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zzch-my.sharepoint.com/personal/volkan_demir_bzz_ch/Documents/--- Latest Version ---/M183 - 2025HE/02_LBs/"/>
    </mc:Choice>
  </mc:AlternateContent>
  <xr:revisionPtr revIDLastSave="34" documentId="8_{CD883BA1-2EEF-4175-92FB-E47194D39C89}" xr6:coauthVersionLast="47" xr6:coauthVersionMax="47" xr10:uidLastSave="{E14F8623-71BC-4CDC-AD79-25FB7AB6E33F}"/>
  <bookViews>
    <workbookView xWindow="83295" yWindow="0" windowWidth="26010" windowHeight="20985" xr2:uid="{00000000-000D-0000-FFFF-FFFF00000000}"/>
  </bookViews>
  <sheets>
    <sheet name="LB2_Bewertung_SQLI" sheetId="1" r:id="rId1"/>
    <sheet name="LB2_Bewertung_BruteFor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K2" i="2"/>
  <c r="I2" i="2"/>
  <c r="G2" i="2"/>
  <c r="D76" i="2"/>
  <c r="D53" i="2"/>
  <c r="S52" i="2"/>
  <c r="R52" i="2"/>
  <c r="Q52" i="2"/>
  <c r="P52" i="2"/>
  <c r="N52" i="2"/>
  <c r="M52" i="2"/>
  <c r="L52" i="2"/>
  <c r="K52" i="2"/>
  <c r="I52" i="2"/>
  <c r="H52" i="2"/>
  <c r="G52" i="2"/>
  <c r="F52" i="2"/>
  <c r="S47" i="2"/>
  <c r="R47" i="2"/>
  <c r="Q47" i="2"/>
  <c r="Q2" i="2" s="1"/>
  <c r="P47" i="2"/>
  <c r="N47" i="2"/>
  <c r="M47" i="2"/>
  <c r="L47" i="2"/>
  <c r="K47" i="2"/>
  <c r="I47" i="2"/>
  <c r="H47" i="2"/>
  <c r="G47" i="2"/>
  <c r="F47" i="2"/>
  <c r="S27" i="2"/>
  <c r="R27" i="2"/>
  <c r="R2" i="2" s="1"/>
  <c r="Q27" i="2"/>
  <c r="P27" i="2"/>
  <c r="P2" i="2" s="1"/>
  <c r="N27" i="2"/>
  <c r="N2" i="2" s="1"/>
  <c r="M27" i="2"/>
  <c r="M2" i="2" s="1"/>
  <c r="L27" i="2"/>
  <c r="L2" i="2" s="1"/>
  <c r="K27" i="2"/>
  <c r="I27" i="2"/>
  <c r="H27" i="2"/>
  <c r="H2" i="2" s="1"/>
  <c r="G27" i="2"/>
  <c r="F27" i="2"/>
  <c r="F2" i="2" s="1"/>
  <c r="D27" i="2"/>
  <c r="D47" i="2" s="1"/>
  <c r="A27" i="2"/>
  <c r="A52" i="2" s="1"/>
  <c r="S4" i="2"/>
  <c r="R4" i="2"/>
  <c r="Q4" i="2"/>
  <c r="P4" i="2"/>
  <c r="N4" i="2"/>
  <c r="M4" i="2"/>
  <c r="L4" i="2"/>
  <c r="K4" i="2"/>
  <c r="I4" i="2"/>
  <c r="H4" i="2"/>
  <c r="G4" i="2"/>
  <c r="F4" i="2"/>
  <c r="S47" i="1"/>
  <c r="R47" i="1"/>
  <c r="Q47" i="1"/>
  <c r="P47" i="1"/>
  <c r="S40" i="1"/>
  <c r="R40" i="1"/>
  <c r="Q40" i="1"/>
  <c r="P40" i="1"/>
  <c r="S22" i="1"/>
  <c r="R22" i="1"/>
  <c r="R2" i="1" s="1"/>
  <c r="Q22" i="1"/>
  <c r="Q2" i="1" s="1"/>
  <c r="P22" i="1"/>
  <c r="S4" i="1"/>
  <c r="R4" i="1"/>
  <c r="Q4" i="1"/>
  <c r="P4" i="1"/>
  <c r="N47" i="1"/>
  <c r="M47" i="1"/>
  <c r="L47" i="1"/>
  <c r="K47" i="1"/>
  <c r="N40" i="1"/>
  <c r="M40" i="1"/>
  <c r="L40" i="1"/>
  <c r="K40" i="1"/>
  <c r="N22" i="1"/>
  <c r="M22" i="1"/>
  <c r="M2" i="1" s="1"/>
  <c r="L22" i="1"/>
  <c r="L2" i="1" s="1"/>
  <c r="K22" i="1"/>
  <c r="K2" i="1" s="1"/>
  <c r="N4" i="1"/>
  <c r="M4" i="1"/>
  <c r="L4" i="1"/>
  <c r="K4" i="1"/>
  <c r="I47" i="1"/>
  <c r="H47" i="1"/>
  <c r="G47" i="1"/>
  <c r="F47" i="1"/>
  <c r="I40" i="1"/>
  <c r="H40" i="1"/>
  <c r="G40" i="1"/>
  <c r="F40" i="1"/>
  <c r="I22" i="1"/>
  <c r="H22" i="1"/>
  <c r="H2" i="1" s="1"/>
  <c r="G22" i="1"/>
  <c r="G2" i="1" s="1"/>
  <c r="F22" i="1"/>
  <c r="F2" i="1" s="1"/>
  <c r="I4" i="1"/>
  <c r="H4" i="1"/>
  <c r="G4" i="1"/>
  <c r="F4" i="1"/>
  <c r="D71" i="1"/>
  <c r="D48" i="1"/>
  <c r="A22" i="1"/>
  <c r="A47" i="1" s="1"/>
  <c r="D22" i="1"/>
  <c r="D47" i="1" s="1"/>
  <c r="P2" i="1" l="1"/>
  <c r="I2" i="1"/>
  <c r="N2" i="1"/>
  <c r="S2" i="1"/>
  <c r="D52" i="2"/>
  <c r="D40" i="1"/>
</calcChain>
</file>

<file path=xl/sharedStrings.xml><?xml version="1.0" encoding="utf-8"?>
<sst xmlns="http://schemas.openxmlformats.org/spreadsheetml/2006/main" count="213" uniqueCount="124">
  <si>
    <t>#</t>
  </si>
  <si>
    <t>TN1</t>
  </si>
  <si>
    <t>TN2</t>
  </si>
  <si>
    <t>TN3</t>
  </si>
  <si>
    <t>TN4</t>
  </si>
  <si>
    <t>Kommentar</t>
  </si>
  <si>
    <t>Malus</t>
  </si>
  <si>
    <t>Bonus</t>
  </si>
  <si>
    <t>SELECT … AND 1 = 1 / TRUE</t>
  </si>
  <si>
    <t>SELECT ….; and DROP TABLE</t>
  </si>
  <si>
    <t>Angriffe</t>
  </si>
  <si>
    <t>MAX</t>
  </si>
  <si>
    <t>Verteidigung</t>
  </si>
  <si>
    <t>Leicht</t>
  </si>
  <si>
    <t>Mittel</t>
  </si>
  <si>
    <t>Schwer</t>
  </si>
  <si>
    <t>…. Update ….</t>
  </si>
  <si>
    <r>
      <rPr>
        <b/>
        <sz val="11"/>
        <color theme="1"/>
        <rFont val="Calibri"/>
        <family val="2"/>
        <scheme val="minor"/>
      </rPr>
      <t>Escaping</t>
    </r>
    <r>
      <rPr>
        <sz val="11"/>
        <color theme="1"/>
        <rFont val="Calibri"/>
        <family val="2"/>
        <scheme val="minor"/>
      </rPr>
      <t>: Spezielle Zeichen in Eingaben werden maskiert, damit sie von der Datenbank als Daten und nicht als Teil des SQL-Codes interpretiert werden.</t>
    </r>
  </si>
  <si>
    <r>
      <rPr>
        <b/>
        <sz val="11"/>
        <color theme="1"/>
        <rFont val="Calibri"/>
        <family val="2"/>
        <scheme val="minor"/>
      </rPr>
      <t>Input Validation</t>
    </r>
    <r>
      <rPr>
        <sz val="11"/>
        <color theme="1"/>
        <rFont val="Calibri"/>
        <family val="2"/>
        <scheme val="minor"/>
      </rPr>
      <t>: Überprüfung, ob Eingaben dem erwarteten Format, Typ oder Wertebereich entsprechen, bevor sie weiterverarbeitet werden.</t>
    </r>
  </si>
  <si>
    <r>
      <rPr>
        <b/>
        <sz val="11"/>
        <color theme="1"/>
        <rFont val="Calibri"/>
        <family val="2"/>
        <scheme val="minor"/>
      </rPr>
      <t>Prepared Statement:</t>
    </r>
    <r>
      <rPr>
        <sz val="11"/>
        <color theme="1"/>
        <rFont val="Calibri"/>
        <family val="2"/>
        <scheme val="minor"/>
      </rPr>
      <t xml:space="preserve"> die technische Umsetzung auf DB-Seite (vorkompiliertes Statement, wiederverwendbar).</t>
    </r>
  </si>
  <si>
    <r>
      <rPr>
        <b/>
        <sz val="11"/>
        <color theme="1"/>
        <rFont val="Calibri"/>
        <family val="2"/>
        <scheme val="minor"/>
      </rPr>
      <t>Parametrisierung</t>
    </r>
    <r>
      <rPr>
        <sz val="11"/>
        <color theme="1"/>
        <rFont val="Calibri"/>
        <family val="2"/>
        <scheme val="minor"/>
      </rPr>
      <t>: das Konzept, Werte sauber von der SQL-Struktur zu trennen.</t>
    </r>
  </si>
  <si>
    <r>
      <rPr>
        <b/>
        <sz val="11"/>
        <color theme="1"/>
        <rFont val="Calibri"/>
        <family val="2"/>
        <scheme val="minor"/>
      </rPr>
      <t>Stored Procedure</t>
    </r>
    <r>
      <rPr>
        <sz val="11"/>
        <color theme="1"/>
        <rFont val="Calibri"/>
        <family val="2"/>
        <scheme val="minor"/>
      </rPr>
      <t>: Vorgefertigte und in der Datenbank gespeicherte SQL-Routinen, die mit Parametern aufgerufen werden können, statt dynamisch SQL zusammenzubauen.</t>
    </r>
  </si>
  <si>
    <t>Realisiert durch entsprechende Funktionen wie replace()….</t>
  </si>
  <si>
    <t>Jeder Wert wird vorher syntaktisch überprüft, durch entsprechende Funktionen wie isInt…</t>
  </si>
  <si>
    <t xml:space="preserve">Angriff ist ein einem separaten File untergebracht. File ist parametrisierbar </t>
  </si>
  <si>
    <t xml:space="preserve">Angriffe sind in separaten Files untergebracht. </t>
  </si>
  <si>
    <t>z.B.: startSQLAttack C | A | I</t>
  </si>
  <si>
    <t>Angriffe gegen die Vertraulichkeit</t>
  </si>
  <si>
    <t>Es können Daten aus einer Tabelle gelesen werden, die nicht gelesen werden dürften.</t>
  </si>
  <si>
    <t>Angriffe gegen die Verfügbarkeit</t>
  </si>
  <si>
    <t>Das System wird zum Absturz gebraucht, sodass Online-Dienste nicht mehr angeboten werden können.</t>
  </si>
  <si>
    <t>Angriffe gegen die Integrität</t>
  </si>
  <si>
    <t>Die Daten werden verändert, ohne dass die betroffene Person davon weiss.</t>
  </si>
  <si>
    <t>z.B: startSQLAttackConfidentiallity und startAttackAvailability und startAttackIntegrity</t>
  </si>
  <si>
    <t xml:space="preserve">Verteidigung ist ein einem separaten File untergebracht. File ist parametrisierbar </t>
  </si>
  <si>
    <t>z.B.: counterSQLAttack C | A | I</t>
  </si>
  <si>
    <t>z.B: counterSQLAttackConfidentiallity und counterAttackAvailability und counterAttackIntegrity</t>
  </si>
  <si>
    <t xml:space="preserve">Verteidigungen sind in separaten Files untergebracht. </t>
  </si>
  <si>
    <t>Absätze</t>
  </si>
  <si>
    <t>Incode-Kommentare</t>
  </si>
  <si>
    <t>Methodenbeschreibungen</t>
  </si>
  <si>
    <t>Nachvollziehbare Variablenname</t>
  </si>
  <si>
    <t>Hinweise bei fehlerhafte Aufruf der Scripte</t>
  </si>
  <si>
    <t>Fileheader: Filename, Kurzbeschreibung, Aufrufparameter, Autor, Datum</t>
  </si>
  <si>
    <t xml:space="preserve"> 	Es wird nicht kollaborativ und Ausfallsicher (inkl. Versionierung) gearbeitet </t>
  </si>
  <si>
    <t xml:space="preserve">Die Best-Practice-Coding-Standard wurden nicht eingehalten </t>
  </si>
  <si>
    <t>Kein Versionierungssystem</t>
  </si>
  <si>
    <t>Es wird nicht nach jedem Major-Step, wie beispielsweise Schultag, eine Version erstellt.</t>
  </si>
  <si>
    <t xml:space="preserve">Es können Fragen zum Lösungcode nicht korrekt oder gar nicht beantwortet werden. </t>
  </si>
  <si>
    <t>Fragen können kaum oder nur wage beantwortet werden, sodass Zweifel über das Grundverständnis besteht. Thema scheint kaum oder nur oberflächlich verstanden wordem zu sein.</t>
  </si>
  <si>
    <t>Fragen können nur oberflächlich beantwortet werden (als Übersicht). Tiefereres Verständnis fehlt aber aufgrud fehlender Praxisarbeit.</t>
  </si>
  <si>
    <t>Es können nur Fragen zu den eigenen CodeTeilen beantwortet werden. Teile des Codes wurden aber korrekt umgesetzt.</t>
  </si>
  <si>
    <t>Verspätung beim File-Upload, pro angefangenem Tag -1.5</t>
  </si>
  <si>
    <t>Ausfallsicherheit</t>
  </si>
  <si>
    <t>Tools oder Adapter fehlen</t>
  </si>
  <si>
    <t>Rollen bzw. Ablauf ist unklar</t>
  </si>
  <si>
    <t>Es wird reingeredet</t>
  </si>
  <si>
    <t>Pro Downloadversuch:</t>
  </si>
  <si>
    <t xml:space="preserve">Link funktioniert nicht (abgelaufen, Berechtigungen fehlen, etc.) 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</si>
  <si>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</si>
  <si>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</si>
  <si>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</si>
  <si>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</si>
  <si>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</si>
  <si>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</si>
  <si>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</si>
  <si>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</si>
  <si>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4.3.1</t>
  </si>
  <si>
    <t>4.3.2</t>
  </si>
  <si>
    <t>Die Lernenden verwenden nicht die offiziellen Schriftsprache.</t>
  </si>
  <si>
    <t>Je nach Grad in Schritten -0.125</t>
  </si>
  <si>
    <t>Verspäteter Anfang</t>
  </si>
  <si>
    <t>Pro Minute -0.1</t>
  </si>
  <si>
    <t>Bestes Lernprodukt aus dem Themenkreis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</si>
  <si>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</si>
  <si>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</si>
  <si>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</si>
  <si>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</si>
  <si>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</si>
  <si>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</si>
  <si>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</si>
  <si>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</si>
  <si>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 xml:space="preserve">Team oder Teammitglieder erscheinen nicht zum Gespräch (Ausnahme: Höhere Gewalt). </t>
  </si>
  <si>
    <t>4.4.9</t>
  </si>
  <si>
    <t>Team ist nicht vorbereitet zum Fachgespräch</t>
  </si>
  <si>
    <t>Note 1.0</t>
  </si>
  <si>
    <t>Noten</t>
  </si>
  <si>
    <t>Poly-Alphabet</t>
  </si>
  <si>
    <t>Mono-Alphabet</t>
  </si>
  <si>
    <t>Dictionaries</t>
  </si>
  <si>
    <t>Einfach</t>
  </si>
  <si>
    <t xml:space="preserve">Verwendung von einem Alphabet. </t>
  </si>
  <si>
    <t>Klein- und Grossschreibung: 0.25</t>
  </si>
  <si>
    <t>Verwendung eines zweiten Alphabets</t>
  </si>
  <si>
    <t>Zahlen: 0.25</t>
  </si>
  <si>
    <t>Sonderzeichen: 0.25</t>
  </si>
  <si>
    <t>Türkisch, Ungarisch, Finnisch, …: 0.375</t>
  </si>
  <si>
    <t>Kyrilisch, Chinesisch, Römisch, …: 0.375</t>
  </si>
  <si>
    <t>Smart-Vorgehen durch Verwendung von Benutzer-Kredentials und deren Permutationen.</t>
  </si>
  <si>
    <t>Anstatt alle Versuche auszuprobieren, wird mit aus bestehenden Daten wie Email, Geburtstag, etc Permustationen des möglichen Passwortes ausprobiert.</t>
  </si>
  <si>
    <t>Komplexe Angriffe</t>
  </si>
  <si>
    <t>Optimierung von Ressourcen</t>
  </si>
  <si>
    <t>Parallelisierter Angriff</t>
  </si>
  <si>
    <t>Rainbow-Tables</t>
  </si>
  <si>
    <t>Es wird mit mehreren Instanzen angegriffen, wobei jede Instanz einen bestimmten Wertebereich übernimmt.</t>
  </si>
  <si>
    <t>Die Attacke geschieht mit vorbereiteten Look-Up Dateien (Vorbereitete Hash-Plain-Tabelle)</t>
  </si>
  <si>
    <t>Einfache Verteidigungen</t>
  </si>
  <si>
    <r>
      <t>Lineare Latenzzeit/Linear Delay:</t>
    </r>
    <r>
      <rPr>
        <sz val="11"/>
        <color theme="1"/>
        <rFont val="Calibri"/>
        <family val="2"/>
        <scheme val="minor"/>
      </rPr>
      <t xml:space="preserve"> Nach jedem Versuch wird eine bestimmte Zeit (0.5 - 2 Sekunden) gewartet</t>
    </r>
  </si>
  <si>
    <r>
      <t>Zunehmende Latenzzeit/Progressiv Delay:</t>
    </r>
    <r>
      <rPr>
        <sz val="11"/>
        <color theme="1"/>
        <rFont val="Calibri"/>
        <family val="2"/>
        <scheme val="minor"/>
      </rPr>
      <t xml:space="preserve"> Beim ersten Fehlversuch muss 10 Sekunden gewartet werden, danach 1 Minute, ….</t>
    </r>
  </si>
  <si>
    <t>Mittlere Verteidigung</t>
  </si>
  <si>
    <r>
      <rPr>
        <sz val="11"/>
        <color theme="1"/>
        <rFont val="Calibri"/>
        <family val="2"/>
        <scheme val="minor"/>
      </rPr>
      <t>Counter-Limit:</t>
    </r>
    <r>
      <rPr>
        <sz val="11"/>
        <color theme="1"/>
        <rFont val="Calibri"/>
        <family val="2"/>
        <scheme val="minor"/>
      </rPr>
      <t xml:space="preserve"> Anzahl Versuche beschränken und anschliessend User sperren</t>
    </r>
  </si>
  <si>
    <r>
      <t>UserInteraktion:</t>
    </r>
    <r>
      <rPr>
        <sz val="11"/>
        <color theme="1"/>
        <rFont val="Calibri"/>
        <family val="2"/>
        <scheme val="minor"/>
      </rPr>
      <t xml:space="preserve"> Captcha oder ähnliches einbauen</t>
    </r>
  </si>
  <si>
    <t>Komplexe Verteidung</t>
  </si>
  <si>
    <r>
      <t>Logging:</t>
    </r>
    <r>
      <rPr>
        <sz val="11"/>
        <color theme="1"/>
        <rFont val="Calibri"/>
        <family val="2"/>
        <scheme val="minor"/>
      </rPr>
      <t xml:space="preserve"> Fehlerversuche werden gelogged und ggfs. Alarm ausgelöst.</t>
    </r>
  </si>
  <si>
    <t>z.B.: counterBruteForceAttack Easy (Medium, Complex)</t>
  </si>
  <si>
    <t>z.B: counterBruteForceAttackEasy (Medium, Complex)</t>
  </si>
  <si>
    <t xml:space="preserve">Für die 2. und 3. Angriffe oder Verteidigungen wird die Hälfte der vollen Punktezahl der jeweiligen Massnahme vergeben </t>
  </si>
  <si>
    <t>Competiton and Award</t>
  </si>
  <si>
    <t>Thema</t>
  </si>
  <si>
    <t>SQLi</t>
  </si>
  <si>
    <t>Teams</t>
  </si>
  <si>
    <t>BruteForce</t>
  </si>
  <si>
    <t>4.3.3</t>
  </si>
  <si>
    <t>SQLi Daten sind in einer XML oder JSON-Datei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</si>
</sst>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Symbol"/>
      <family val="2"/>
      <charset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2" applyNumberFormat="0" applyFont="0" applyAlignment="0" applyProtection="0"/>
  </cellStyleXfs>
  <cellXfs count="9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6" fillId="2" borderId="11" xfId="1" applyFont="1" applyBorder="1"/>
    <xf numFmtId="0" fontId="6" fillId="2" borderId="12" xfId="1" applyFont="1" applyBorder="1" applyAlignment="1">
      <alignment horizontal="center"/>
    </xf>
    <xf numFmtId="0" fontId="5" fillId="2" borderId="4" xfId="1" applyFont="1" applyBorder="1" applyAlignment="1">
      <alignment horizontal="justify" vertical="center"/>
    </xf>
    <xf numFmtId="0" fontId="5" fillId="2" borderId="9" xfId="1" applyFont="1" applyBorder="1" applyAlignment="1">
      <alignment horizontal="justify" vertical="center"/>
    </xf>
    <xf numFmtId="0" fontId="5" fillId="2" borderId="7" xfId="1" applyFont="1" applyBorder="1" applyAlignment="1">
      <alignment horizontal="justify" vertical="center"/>
    </xf>
    <xf numFmtId="0" fontId="7" fillId="2" borderId="11" xfId="1" applyFont="1" applyBorder="1"/>
    <xf numFmtId="0" fontId="5" fillId="2" borderId="1" xfId="1" applyFont="1" applyBorder="1" applyAlignment="1">
      <alignment horizontal="justify" vertical="center"/>
    </xf>
    <xf numFmtId="0" fontId="4" fillId="2" borderId="4" xfId="1" applyFont="1" applyBorder="1" applyAlignment="1">
      <alignment horizontal="justify" vertical="center"/>
    </xf>
    <xf numFmtId="0" fontId="5" fillId="3" borderId="1" xfId="2" applyFont="1" applyBorder="1"/>
    <xf numFmtId="0" fontId="7" fillId="3" borderId="19" xfId="2" applyFont="1" applyBorder="1"/>
    <xf numFmtId="0" fontId="5" fillId="3" borderId="4" xfId="2" applyFont="1" applyBorder="1"/>
    <xf numFmtId="0" fontId="5" fillId="3" borderId="7" xfId="2" applyFont="1" applyBorder="1"/>
    <xf numFmtId="0" fontId="5" fillId="3" borderId="4" xfId="2" applyFont="1" applyBorder="1" applyAlignment="1">
      <alignment wrapText="1"/>
    </xf>
    <xf numFmtId="0" fontId="5" fillId="3" borderId="1" xfId="2" applyFont="1" applyBorder="1" applyAlignment="1">
      <alignment wrapText="1"/>
    </xf>
    <xf numFmtId="0" fontId="5" fillId="3" borderId="1" xfId="2" applyFont="1" applyBorder="1" applyAlignment="1">
      <alignment horizontal="left"/>
    </xf>
    <xf numFmtId="0" fontId="5" fillId="3" borderId="7" xfId="2" applyFont="1" applyBorder="1" applyAlignment="1">
      <alignment horizontal="left"/>
    </xf>
    <xf numFmtId="2" fontId="5" fillId="2" borderId="5" xfId="1" applyNumberFormat="1" applyFont="1" applyBorder="1" applyAlignment="1">
      <alignment horizontal="center"/>
    </xf>
    <xf numFmtId="2" fontId="5" fillId="2" borderId="14" xfId="1" applyNumberFormat="1" applyFont="1" applyBorder="1" applyAlignment="1">
      <alignment horizontal="center"/>
    </xf>
    <xf numFmtId="2" fontId="5" fillId="2" borderId="8" xfId="1" applyNumberFormat="1" applyFont="1" applyBorder="1" applyAlignment="1">
      <alignment horizontal="center"/>
    </xf>
    <xf numFmtId="2" fontId="5" fillId="2" borderId="16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7" fillId="3" borderId="20" xfId="2" applyNumberFormat="1" applyFont="1" applyBorder="1" applyAlignment="1">
      <alignment horizontal="center"/>
    </xf>
    <xf numFmtId="2" fontId="5" fillId="3" borderId="5" xfId="2" applyNumberFormat="1" applyFont="1" applyBorder="1" applyAlignment="1">
      <alignment horizontal="center"/>
    </xf>
    <xf numFmtId="2" fontId="5" fillId="3" borderId="16" xfId="2" applyNumberFormat="1" applyFont="1" applyBorder="1" applyAlignment="1">
      <alignment horizontal="center"/>
    </xf>
    <xf numFmtId="2" fontId="5" fillId="3" borderId="8" xfId="2" applyNumberFormat="1" applyFont="1" applyBorder="1" applyAlignment="1">
      <alignment horizontal="center"/>
    </xf>
    <xf numFmtId="0" fontId="5" fillId="3" borderId="4" xfId="2" applyFont="1" applyBorder="1" applyAlignment="1">
      <alignment horizontal="left"/>
    </xf>
    <xf numFmtId="2" fontId="5" fillId="3" borderId="17" xfId="2" applyNumberFormat="1" applyFont="1" applyBorder="1" applyAlignment="1">
      <alignment horizontal="center"/>
    </xf>
    <xf numFmtId="0" fontId="5" fillId="3" borderId="23" xfId="2" applyFont="1" applyBorder="1" applyAlignment="1">
      <alignment horizontal="left"/>
    </xf>
    <xf numFmtId="2" fontId="5" fillId="3" borderId="24" xfId="2" applyNumberFormat="1" applyFont="1" applyBorder="1" applyAlignment="1">
      <alignment horizontal="center"/>
    </xf>
    <xf numFmtId="2" fontId="5" fillId="3" borderId="26" xfId="2" applyNumberFormat="1" applyFont="1" applyBorder="1" applyAlignment="1">
      <alignment horizontal="center"/>
    </xf>
    <xf numFmtId="0" fontId="5" fillId="3" borderId="7" xfId="2" applyFont="1" applyBorder="1" applyAlignment="1">
      <alignment wrapText="1"/>
    </xf>
    <xf numFmtId="2" fontId="5" fillId="3" borderId="17" xfId="2" applyNumberFormat="1" applyFont="1" applyBorder="1" applyAlignment="1">
      <alignment horizontal="left"/>
    </xf>
    <xf numFmtId="49" fontId="0" fillId="0" borderId="0" xfId="0" applyNumberFormat="1" applyAlignment="1">
      <alignment horizontal="center" vertical="top"/>
    </xf>
    <xf numFmtId="49" fontId="7" fillId="2" borderId="10" xfId="1" applyNumberFormat="1" applyFont="1" applyBorder="1" applyAlignment="1">
      <alignment horizontal="center" vertical="top"/>
    </xf>
    <xf numFmtId="49" fontId="5" fillId="2" borderId="3" xfId="1" applyNumberFormat="1" applyFont="1" applyBorder="1" applyAlignment="1">
      <alignment horizontal="center" vertical="top"/>
    </xf>
    <xf numFmtId="49" fontId="5" fillId="2" borderId="13" xfId="1" applyNumberFormat="1" applyFont="1" applyBorder="1" applyAlignment="1">
      <alignment horizontal="center" vertical="top"/>
    </xf>
    <xf numFmtId="49" fontId="5" fillId="2" borderId="6" xfId="1" applyNumberFormat="1" applyFont="1" applyBorder="1" applyAlignment="1">
      <alignment horizontal="center" vertical="top"/>
    </xf>
    <xf numFmtId="49" fontId="5" fillId="2" borderId="15" xfId="1" applyNumberFormat="1" applyFont="1" applyBorder="1" applyAlignment="1">
      <alignment horizontal="center" vertical="top"/>
    </xf>
    <xf numFmtId="49" fontId="7" fillId="3" borderId="18" xfId="2" applyNumberFormat="1" applyFont="1" applyBorder="1" applyAlignment="1">
      <alignment horizontal="center"/>
    </xf>
    <xf numFmtId="49" fontId="5" fillId="3" borderId="3" xfId="2" applyNumberFormat="1" applyFont="1" applyBorder="1" applyAlignment="1">
      <alignment horizontal="center"/>
    </xf>
    <xf numFmtId="49" fontId="5" fillId="3" borderId="15" xfId="2" applyNumberFormat="1" applyFont="1" applyBorder="1" applyAlignment="1">
      <alignment horizontal="center"/>
    </xf>
    <xf numFmtId="49" fontId="5" fillId="3" borderId="6" xfId="2" applyNumberFormat="1" applyFont="1" applyBorder="1" applyAlignment="1">
      <alignment horizontal="center"/>
    </xf>
    <xf numFmtId="49" fontId="5" fillId="3" borderId="22" xfId="2" applyNumberFormat="1" applyFont="1" applyBorder="1" applyAlignment="1">
      <alignment horizontal="center"/>
    </xf>
    <xf numFmtId="49" fontId="5" fillId="3" borderId="25" xfId="2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5" fillId="3" borderId="27" xfId="2" applyNumberFormat="1" applyFont="1" applyBorder="1" applyAlignment="1">
      <alignment horizontal="left"/>
    </xf>
    <xf numFmtId="49" fontId="5" fillId="2" borderId="25" xfId="1" applyNumberFormat="1" applyFont="1" applyBorder="1" applyAlignment="1">
      <alignment horizontal="center" vertical="top"/>
    </xf>
    <xf numFmtId="0" fontId="5" fillId="2" borderId="21" xfId="1" applyFont="1" applyBorder="1" applyAlignment="1">
      <alignment horizontal="justify" vertical="center"/>
    </xf>
    <xf numFmtId="2" fontId="5" fillId="2" borderId="26" xfId="1" applyNumberFormat="1" applyFont="1" applyBorder="1" applyAlignment="1">
      <alignment horizontal="center"/>
    </xf>
    <xf numFmtId="49" fontId="1" fillId="0" borderId="0" xfId="0" applyNumberFormat="1" applyFont="1" applyAlignment="1">
      <alignment horizontal="justify" vertical="center"/>
    </xf>
    <xf numFmtId="49" fontId="7" fillId="4" borderId="28" xfId="3" applyNumberFormat="1" applyFont="1" applyBorder="1" applyAlignment="1">
      <alignment horizontal="center"/>
    </xf>
    <xf numFmtId="0" fontId="7" fillId="4" borderId="29" xfId="3" applyFont="1" applyBorder="1"/>
    <xf numFmtId="2" fontId="7" fillId="4" borderId="30" xfId="3" applyNumberFormat="1" applyFont="1" applyBorder="1" applyAlignment="1">
      <alignment horizontal="center"/>
    </xf>
    <xf numFmtId="49" fontId="5" fillId="4" borderId="31" xfId="3" applyNumberFormat="1" applyFont="1" applyBorder="1" applyAlignment="1">
      <alignment horizontal="center"/>
    </xf>
    <xf numFmtId="0" fontId="5" fillId="4" borderId="32" xfId="3" applyFont="1" applyBorder="1" applyAlignment="1">
      <alignment wrapText="1"/>
    </xf>
    <xf numFmtId="0" fontId="5" fillId="4" borderId="32" xfId="3" applyFont="1" applyBorder="1"/>
    <xf numFmtId="2" fontId="5" fillId="4" borderId="33" xfId="3" applyNumberFormat="1" applyFont="1" applyBorder="1" applyAlignment="1">
      <alignment horizontal="center"/>
    </xf>
    <xf numFmtId="49" fontId="5" fillId="4" borderId="34" xfId="3" applyNumberFormat="1" applyFont="1" applyBorder="1" applyAlignment="1">
      <alignment horizontal="center"/>
    </xf>
    <xf numFmtId="0" fontId="5" fillId="4" borderId="35" xfId="3" applyFont="1" applyBorder="1" applyAlignment="1">
      <alignment horizontal="left"/>
    </xf>
    <xf numFmtId="2" fontId="5" fillId="4" borderId="36" xfId="3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1" applyFont="1" applyBorder="1" applyAlignment="1">
      <alignment horizontal="justify" vertical="center"/>
    </xf>
    <xf numFmtId="0" fontId="5" fillId="4" borderId="35" xfId="3" applyFont="1" applyBorder="1" applyAlignment="1">
      <alignment wrapText="1"/>
    </xf>
    <xf numFmtId="49" fontId="5" fillId="4" borderId="37" xfId="3" applyNumberFormat="1" applyFont="1" applyBorder="1" applyAlignment="1">
      <alignment horizontal="center"/>
    </xf>
    <xf numFmtId="0" fontId="5" fillId="4" borderId="38" xfId="3" applyFont="1" applyBorder="1" applyAlignment="1">
      <alignment wrapText="1"/>
    </xf>
    <xf numFmtId="0" fontId="5" fillId="4" borderId="38" xfId="3" applyFont="1" applyBorder="1"/>
    <xf numFmtId="2" fontId="5" fillId="4" borderId="39" xfId="3" applyNumberFormat="1" applyFont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3" xfId="0" applyFont="1" applyBorder="1" applyAlignment="1">
      <alignment horizontal="center" vertical="top"/>
    </xf>
    <xf numFmtId="0" fontId="9" fillId="0" borderId="4" xfId="0" applyFont="1" applyBorder="1"/>
    <xf numFmtId="0" fontId="9" fillId="0" borderId="5" xfId="0" applyFont="1" applyBorder="1"/>
    <xf numFmtId="49" fontId="4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0" fillId="0" borderId="0" xfId="0" applyBorder="1"/>
  </cellXfs>
  <cellStyles count="4">
    <cellStyle name="Gut" xfId="1" builtinId="26"/>
    <cellStyle name="Notiz" xfId="3" builtinId="10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topLeftCell="A9" zoomScale="85" zoomScaleNormal="85" workbookViewId="0">
      <selection activeCell="B45" sqref="B45"/>
    </sheetView>
  </sheetViews>
  <sheetFormatPr baseColWidth="10" defaultColWidth="8.734375" defaultRowHeight="14.4" x14ac:dyDescent="0.55000000000000004"/>
  <cols>
    <col min="1" max="1" width="9.5234375" style="36" bestFit="1" customWidth="1"/>
    <col min="2" max="3" width="58" customWidth="1"/>
    <col min="4" max="4" width="8.734375" style="3"/>
    <col min="5" max="5" width="4.1015625" customWidth="1"/>
    <col min="10" max="10" width="6.1015625" customWidth="1"/>
    <col min="15" max="15" width="5.05078125" customWidth="1"/>
  </cols>
  <sheetData>
    <row r="1" spans="1:19" ht="20.7" thickBot="1" x14ac:dyDescent="0.8">
      <c r="A1" s="90"/>
      <c r="B1" s="91" t="s">
        <v>118</v>
      </c>
      <c r="C1" s="91"/>
      <c r="D1" s="92" t="s">
        <v>120</v>
      </c>
      <c r="F1" s="70" t="s">
        <v>1</v>
      </c>
      <c r="G1" s="71" t="s">
        <v>2</v>
      </c>
      <c r="H1" s="71" t="s">
        <v>3</v>
      </c>
      <c r="I1" s="72" t="s">
        <v>4</v>
      </c>
      <c r="K1" s="70" t="s">
        <v>1</v>
      </c>
      <c r="L1" s="71" t="s">
        <v>2</v>
      </c>
      <c r="M1" s="71" t="s">
        <v>3</v>
      </c>
      <c r="N1" s="72" t="s">
        <v>4</v>
      </c>
      <c r="P1" s="70" t="s">
        <v>1</v>
      </c>
      <c r="Q1" s="71" t="s">
        <v>2</v>
      </c>
      <c r="R1" s="71" t="s">
        <v>3</v>
      </c>
      <c r="S1" s="72" t="s">
        <v>4</v>
      </c>
    </row>
    <row r="2" spans="1:19" ht="20.7" thickBot="1" x14ac:dyDescent="0.8">
      <c r="A2" s="93"/>
      <c r="B2" s="94" t="s">
        <v>119</v>
      </c>
      <c r="C2" s="94"/>
      <c r="D2" s="95" t="s">
        <v>86</v>
      </c>
      <c r="F2" s="67">
        <f>SUM(F5:F75)</f>
        <v>0</v>
      </c>
      <c r="G2" s="68">
        <f>SUM(G5:G75)</f>
        <v>0</v>
      </c>
      <c r="H2" s="68">
        <f>SUM(H5:H75)</f>
        <v>0</v>
      </c>
      <c r="I2" s="68">
        <f>SUM(I5:I75)</f>
        <v>0</v>
      </c>
      <c r="K2" s="67">
        <f>SUM(K5:K75)</f>
        <v>0</v>
      </c>
      <c r="L2" s="68">
        <f>SUM(L5:L75)</f>
        <v>0</v>
      </c>
      <c r="M2" s="68">
        <f>SUM(M5:M75)</f>
        <v>0</v>
      </c>
      <c r="N2" s="68">
        <f>SUM(N5:N75)</f>
        <v>0</v>
      </c>
      <c r="P2" s="67">
        <f>SUM(P5:P75)</f>
        <v>0</v>
      </c>
      <c r="Q2" s="68">
        <f>SUM(Q5:Q75)</f>
        <v>0</v>
      </c>
      <c r="R2" s="68">
        <f>SUM(R5:R75)</f>
        <v>0</v>
      </c>
      <c r="S2" s="68">
        <f>SUM(S5:S75)</f>
        <v>0</v>
      </c>
    </row>
    <row r="3" spans="1:19" ht="18.600000000000001" thickBot="1" x14ac:dyDescent="0.75">
      <c r="A3" s="48"/>
      <c r="F3" s="69"/>
      <c r="G3" s="69"/>
      <c r="H3" s="69"/>
      <c r="I3" s="69"/>
      <c r="K3" s="69"/>
      <c r="L3" s="69"/>
      <c r="M3" s="69"/>
      <c r="N3" s="69"/>
      <c r="P3" s="69"/>
      <c r="Q3" s="69"/>
      <c r="R3" s="69"/>
      <c r="S3" s="69"/>
    </row>
    <row r="4" spans="1:19" ht="15.9" thickBot="1" x14ac:dyDescent="0.65">
      <c r="A4" s="37" t="s">
        <v>0</v>
      </c>
      <c r="B4" s="9" t="s">
        <v>10</v>
      </c>
      <c r="C4" s="4" t="s">
        <v>5</v>
      </c>
      <c r="D4" s="5" t="s">
        <v>11</v>
      </c>
      <c r="F4" s="64" t="str">
        <f>F1</f>
        <v>TN1</v>
      </c>
      <c r="G4" s="65" t="str">
        <f>G1</f>
        <v>TN2</v>
      </c>
      <c r="H4" s="65" t="str">
        <f>H1</f>
        <v>TN3</v>
      </c>
      <c r="I4" s="66" t="str">
        <f>I1</f>
        <v>TN4</v>
      </c>
      <c r="K4" s="64" t="str">
        <f>K1</f>
        <v>TN1</v>
      </c>
      <c r="L4" s="65" t="str">
        <f>L1</f>
        <v>TN2</v>
      </c>
      <c r="M4" s="65" t="str">
        <f>M1</f>
        <v>TN3</v>
      </c>
      <c r="N4" s="66" t="str">
        <f>N1</f>
        <v>TN4</v>
      </c>
      <c r="P4" s="64" t="str">
        <f>P1</f>
        <v>TN1</v>
      </c>
      <c r="Q4" s="65" t="str">
        <f>Q1</f>
        <v>TN2</v>
      </c>
      <c r="R4" s="65" t="str">
        <f>R1</f>
        <v>TN3</v>
      </c>
      <c r="S4" s="66" t="str">
        <f>S1</f>
        <v>TN4</v>
      </c>
    </row>
    <row r="5" spans="1:19" ht="28.8" x14ac:dyDescent="0.55000000000000004">
      <c r="A5" s="38" t="s">
        <v>59</v>
      </c>
      <c r="B5" s="6" t="s">
        <v>27</v>
      </c>
      <c r="C5" s="6" t="s">
        <v>28</v>
      </c>
      <c r="D5" s="20"/>
      <c r="F5" s="73"/>
      <c r="G5" s="74"/>
      <c r="H5" s="74"/>
      <c r="I5" s="75"/>
      <c r="K5" s="73"/>
      <c r="L5" s="74"/>
      <c r="M5" s="74"/>
      <c r="N5" s="75"/>
      <c r="P5" s="73"/>
      <c r="Q5" s="74"/>
      <c r="R5" s="74"/>
      <c r="S5" s="75"/>
    </row>
    <row r="6" spans="1:19" x14ac:dyDescent="0.55000000000000004">
      <c r="A6" s="39"/>
      <c r="B6" s="7" t="s">
        <v>8</v>
      </c>
      <c r="C6" s="7" t="s">
        <v>13</v>
      </c>
      <c r="D6" s="21">
        <v>0.75</v>
      </c>
      <c r="F6" s="76"/>
      <c r="G6" s="1"/>
      <c r="H6" s="1"/>
      <c r="I6" s="77"/>
      <c r="K6" s="76"/>
      <c r="L6" s="1"/>
      <c r="M6" s="1"/>
      <c r="N6" s="77"/>
      <c r="P6" s="76"/>
      <c r="Q6" s="1"/>
      <c r="R6" s="1"/>
      <c r="S6" s="77"/>
    </row>
    <row r="7" spans="1:19" x14ac:dyDescent="0.55000000000000004">
      <c r="A7" s="39"/>
      <c r="B7" s="7"/>
      <c r="C7" s="7"/>
      <c r="D7" s="21"/>
      <c r="F7" s="76"/>
      <c r="G7" s="1"/>
      <c r="H7" s="1"/>
      <c r="I7" s="77"/>
      <c r="K7" s="76"/>
      <c r="L7" s="1"/>
      <c r="M7" s="1"/>
      <c r="N7" s="77"/>
      <c r="P7" s="76"/>
      <c r="Q7" s="1"/>
      <c r="R7" s="1"/>
      <c r="S7" s="77"/>
    </row>
    <row r="8" spans="1:19" ht="14.7" thickBot="1" x14ac:dyDescent="0.6">
      <c r="A8" s="40"/>
      <c r="B8" s="8"/>
      <c r="C8" s="8"/>
      <c r="D8" s="22"/>
      <c r="F8" s="76"/>
      <c r="G8" s="1"/>
      <c r="H8" s="1"/>
      <c r="I8" s="77"/>
      <c r="K8" s="76"/>
      <c r="L8" s="1"/>
      <c r="M8" s="1"/>
      <c r="N8" s="77"/>
      <c r="P8" s="76"/>
      <c r="Q8" s="1"/>
      <c r="R8" s="1"/>
      <c r="S8" s="77"/>
    </row>
    <row r="9" spans="1:19" ht="28.8" x14ac:dyDescent="0.55000000000000004">
      <c r="A9" s="38" t="s">
        <v>60</v>
      </c>
      <c r="B9" s="6" t="s">
        <v>29</v>
      </c>
      <c r="C9" s="6" t="s">
        <v>30</v>
      </c>
      <c r="D9" s="20"/>
      <c r="F9" s="76"/>
      <c r="G9" s="1"/>
      <c r="H9" s="1"/>
      <c r="I9" s="77"/>
      <c r="K9" s="76"/>
      <c r="L9" s="1"/>
      <c r="M9" s="1"/>
      <c r="N9" s="77"/>
      <c r="P9" s="76"/>
      <c r="Q9" s="1"/>
      <c r="R9" s="1"/>
      <c r="S9" s="77"/>
    </row>
    <row r="10" spans="1:19" x14ac:dyDescent="0.55000000000000004">
      <c r="A10" s="39"/>
      <c r="B10" s="7" t="s">
        <v>9</v>
      </c>
      <c r="C10" s="7" t="s">
        <v>14</v>
      </c>
      <c r="D10" s="21">
        <v>0.75</v>
      </c>
      <c r="F10" s="76"/>
      <c r="G10" s="1"/>
      <c r="H10" s="1"/>
      <c r="I10" s="77"/>
      <c r="K10" s="76"/>
      <c r="L10" s="1"/>
      <c r="M10" s="1"/>
      <c r="N10" s="77"/>
      <c r="P10" s="76"/>
      <c r="Q10" s="1"/>
      <c r="R10" s="1"/>
      <c r="S10" s="77"/>
    </row>
    <row r="11" spans="1:19" x14ac:dyDescent="0.55000000000000004">
      <c r="A11" s="39"/>
      <c r="B11" s="7"/>
      <c r="C11" s="7"/>
      <c r="D11" s="21"/>
      <c r="F11" s="76"/>
      <c r="G11" s="1"/>
      <c r="H11" s="1"/>
      <c r="I11" s="77"/>
      <c r="K11" s="76"/>
      <c r="L11" s="1"/>
      <c r="M11" s="1"/>
      <c r="N11" s="77"/>
      <c r="P11" s="76"/>
      <c r="Q11" s="1"/>
      <c r="R11" s="1"/>
      <c r="S11" s="77"/>
    </row>
    <row r="12" spans="1:19" ht="14.7" thickBot="1" x14ac:dyDescent="0.6">
      <c r="A12" s="40"/>
      <c r="B12" s="8"/>
      <c r="C12" s="8"/>
      <c r="D12" s="22"/>
      <c r="F12" s="76"/>
      <c r="G12" s="1"/>
      <c r="H12" s="1"/>
      <c r="I12" s="77"/>
      <c r="K12" s="76"/>
      <c r="L12" s="1"/>
      <c r="M12" s="1"/>
      <c r="N12" s="77"/>
      <c r="P12" s="76"/>
      <c r="Q12" s="1"/>
      <c r="R12" s="1"/>
      <c r="S12" s="77"/>
    </row>
    <row r="13" spans="1:19" ht="28.8" x14ac:dyDescent="0.55000000000000004">
      <c r="A13" s="38" t="s">
        <v>61</v>
      </c>
      <c r="B13" s="6" t="s">
        <v>31</v>
      </c>
      <c r="C13" s="6" t="s">
        <v>32</v>
      </c>
      <c r="D13" s="20"/>
      <c r="F13" s="76"/>
      <c r="G13" s="1"/>
      <c r="H13" s="1"/>
      <c r="I13" s="77"/>
      <c r="K13" s="76"/>
      <c r="L13" s="1"/>
      <c r="M13" s="1"/>
      <c r="N13" s="77"/>
      <c r="P13" s="76"/>
      <c r="Q13" s="1"/>
      <c r="R13" s="1"/>
      <c r="S13" s="77"/>
    </row>
    <row r="14" spans="1:19" x14ac:dyDescent="0.55000000000000004">
      <c r="A14" s="39"/>
      <c r="B14" s="7" t="s">
        <v>16</v>
      </c>
      <c r="C14" s="7" t="s">
        <v>15</v>
      </c>
      <c r="D14" s="21">
        <v>1</v>
      </c>
      <c r="F14" s="76"/>
      <c r="G14" s="1"/>
      <c r="H14" s="1"/>
      <c r="I14" s="77"/>
      <c r="K14" s="76"/>
      <c r="L14" s="1"/>
      <c r="M14" s="1"/>
      <c r="N14" s="77"/>
      <c r="P14" s="76"/>
      <c r="Q14" s="1"/>
      <c r="R14" s="1"/>
      <c r="S14" s="77"/>
    </row>
    <row r="15" spans="1:19" ht="14.7" thickBot="1" x14ac:dyDescent="0.6">
      <c r="A15" s="40"/>
      <c r="B15" s="8"/>
      <c r="C15" s="8"/>
      <c r="D15" s="22"/>
      <c r="F15" s="76"/>
      <c r="G15" s="1"/>
      <c r="H15" s="1"/>
      <c r="I15" s="77"/>
      <c r="K15" s="76"/>
      <c r="L15" s="1"/>
      <c r="M15" s="1"/>
      <c r="N15" s="77"/>
      <c r="P15" s="76"/>
      <c r="Q15" s="1"/>
      <c r="R15" s="1"/>
      <c r="S15" s="77"/>
    </row>
    <row r="16" spans="1:19" ht="28.8" x14ac:dyDescent="0.55000000000000004">
      <c r="A16" s="38" t="s">
        <v>62</v>
      </c>
      <c r="B16" s="6" t="s">
        <v>24</v>
      </c>
      <c r="C16" s="6"/>
      <c r="D16" s="20"/>
      <c r="F16" s="76"/>
      <c r="G16" s="1"/>
      <c r="H16" s="1"/>
      <c r="I16" s="77"/>
      <c r="K16" s="76"/>
      <c r="L16" s="1"/>
      <c r="M16" s="1"/>
      <c r="N16" s="77"/>
      <c r="P16" s="76"/>
      <c r="Q16" s="1"/>
      <c r="R16" s="1"/>
      <c r="S16" s="77"/>
    </row>
    <row r="17" spans="1:19" x14ac:dyDescent="0.55000000000000004">
      <c r="A17" s="41"/>
      <c r="B17" s="10" t="s">
        <v>26</v>
      </c>
      <c r="C17" s="10"/>
      <c r="D17" s="23">
        <v>0.5</v>
      </c>
      <c r="F17" s="76"/>
      <c r="G17" s="1"/>
      <c r="H17" s="1"/>
      <c r="I17" s="77"/>
      <c r="K17" s="76"/>
      <c r="L17" s="1"/>
      <c r="M17" s="1"/>
      <c r="N17" s="77"/>
      <c r="P17" s="76"/>
      <c r="Q17" s="1"/>
      <c r="R17" s="1"/>
      <c r="S17" s="77"/>
    </row>
    <row r="18" spans="1:19" x14ac:dyDescent="0.55000000000000004">
      <c r="A18" s="41"/>
      <c r="B18" s="10"/>
      <c r="C18" s="10"/>
      <c r="D18" s="23"/>
      <c r="F18" s="76"/>
      <c r="G18" s="1"/>
      <c r="H18" s="1"/>
      <c r="I18" s="77"/>
      <c r="K18" s="76"/>
      <c r="L18" s="1"/>
      <c r="M18" s="1"/>
      <c r="N18" s="77"/>
      <c r="P18" s="76"/>
      <c r="Q18" s="1"/>
      <c r="R18" s="1"/>
      <c r="S18" s="77"/>
    </row>
    <row r="19" spans="1:19" x14ac:dyDescent="0.55000000000000004">
      <c r="A19" s="41"/>
      <c r="B19" s="10" t="s">
        <v>25</v>
      </c>
      <c r="C19" s="10"/>
      <c r="D19" s="23">
        <v>0.25</v>
      </c>
      <c r="F19" s="76"/>
      <c r="G19" s="1"/>
      <c r="H19" s="1"/>
      <c r="I19" s="77"/>
      <c r="K19" s="76"/>
      <c r="L19" s="1"/>
      <c r="M19" s="1"/>
      <c r="N19" s="77"/>
      <c r="P19" s="76"/>
      <c r="Q19" s="1"/>
      <c r="R19" s="1"/>
      <c r="S19" s="77"/>
    </row>
    <row r="20" spans="1:19" ht="29.1" thickBot="1" x14ac:dyDescent="0.6">
      <c r="A20" s="40"/>
      <c r="B20" s="8" t="s">
        <v>33</v>
      </c>
      <c r="C20" s="8"/>
      <c r="D20" s="22"/>
      <c r="F20" s="78"/>
      <c r="G20" s="79"/>
      <c r="H20" s="79"/>
      <c r="I20" s="80"/>
      <c r="K20" s="78"/>
      <c r="L20" s="79"/>
      <c r="M20" s="79"/>
      <c r="N20" s="80"/>
      <c r="P20" s="78"/>
      <c r="Q20" s="79"/>
      <c r="R20" s="79"/>
      <c r="S20" s="80"/>
    </row>
    <row r="21" spans="1:19" ht="14.7" thickBot="1" x14ac:dyDescent="0.6">
      <c r="B21" s="2"/>
      <c r="C21" s="2"/>
      <c r="D21" s="24"/>
    </row>
    <row r="22" spans="1:19" ht="15.9" thickBot="1" x14ac:dyDescent="0.65">
      <c r="A22" s="37" t="str">
        <f>A4</f>
        <v>#</v>
      </c>
      <c r="B22" s="9" t="s">
        <v>12</v>
      </c>
      <c r="C22" s="4"/>
      <c r="D22" s="5" t="str">
        <f>D4</f>
        <v>MAX</v>
      </c>
      <c r="F22" s="64" t="str">
        <f>$F$1</f>
        <v>TN1</v>
      </c>
      <c r="G22" s="65" t="str">
        <f>$G$1</f>
        <v>TN2</v>
      </c>
      <c r="H22" s="65" t="str">
        <f>$H$1</f>
        <v>TN3</v>
      </c>
      <c r="I22" s="66" t="str">
        <f>$I$1</f>
        <v>TN4</v>
      </c>
      <c r="K22" s="64" t="str">
        <f>$F$1</f>
        <v>TN1</v>
      </c>
      <c r="L22" s="65" t="str">
        <f>$G$1</f>
        <v>TN2</v>
      </c>
      <c r="M22" s="65" t="str">
        <f>$H$1</f>
        <v>TN3</v>
      </c>
      <c r="N22" s="66" t="str">
        <f>$I$1</f>
        <v>TN4</v>
      </c>
      <c r="P22" s="64" t="str">
        <f>$F$1</f>
        <v>TN1</v>
      </c>
      <c r="Q22" s="65" t="str">
        <f>$G$1</f>
        <v>TN2</v>
      </c>
      <c r="R22" s="65" t="str">
        <f>$H$1</f>
        <v>TN3</v>
      </c>
      <c r="S22" s="66" t="str">
        <f>$I$1</f>
        <v>TN4</v>
      </c>
    </row>
    <row r="23" spans="1:19" ht="43.2" x14ac:dyDescent="0.55000000000000004">
      <c r="A23" s="38" t="s">
        <v>63</v>
      </c>
      <c r="B23" s="6" t="s">
        <v>17</v>
      </c>
      <c r="C23" s="6"/>
      <c r="D23" s="20">
        <v>0.75</v>
      </c>
      <c r="F23" s="76"/>
      <c r="G23" s="1"/>
      <c r="H23" s="1"/>
      <c r="I23" s="77"/>
      <c r="K23" s="76"/>
      <c r="L23" s="1"/>
      <c r="M23" s="1"/>
      <c r="N23" s="77"/>
      <c r="P23" s="76"/>
      <c r="Q23" s="1"/>
      <c r="R23" s="1"/>
      <c r="S23" s="77"/>
    </row>
    <row r="24" spans="1:19" x14ac:dyDescent="0.55000000000000004">
      <c r="A24" s="41"/>
      <c r="B24" s="10" t="s">
        <v>22</v>
      </c>
      <c r="C24" s="10" t="s">
        <v>13</v>
      </c>
      <c r="D24" s="23"/>
      <c r="F24" s="76"/>
      <c r="G24" s="1"/>
      <c r="H24" s="1"/>
      <c r="I24" s="77"/>
      <c r="K24" s="76"/>
      <c r="L24" s="1"/>
      <c r="M24" s="1"/>
      <c r="N24" s="77"/>
      <c r="P24" s="76"/>
      <c r="Q24" s="1"/>
      <c r="R24" s="1"/>
      <c r="S24" s="77"/>
    </row>
    <row r="25" spans="1:19" x14ac:dyDescent="0.55000000000000004">
      <c r="A25" s="41"/>
      <c r="B25" s="10"/>
      <c r="C25" s="10"/>
      <c r="D25" s="23"/>
      <c r="F25" s="76"/>
      <c r="G25" s="1"/>
      <c r="H25" s="1"/>
      <c r="I25" s="77"/>
      <c r="K25" s="76"/>
      <c r="L25" s="1"/>
      <c r="M25" s="1"/>
      <c r="N25" s="77"/>
      <c r="P25" s="76"/>
      <c r="Q25" s="1"/>
      <c r="R25" s="1"/>
      <c r="S25" s="77"/>
    </row>
    <row r="26" spans="1:19" ht="43.2" x14ac:dyDescent="0.55000000000000004">
      <c r="A26" s="41"/>
      <c r="B26" s="10" t="s">
        <v>18</v>
      </c>
      <c r="C26" s="10"/>
      <c r="D26" s="23"/>
      <c r="F26" s="76"/>
      <c r="G26" s="1"/>
      <c r="H26" s="1"/>
      <c r="I26" s="77"/>
      <c r="K26" s="76"/>
      <c r="L26" s="1"/>
      <c r="M26" s="1"/>
      <c r="N26" s="77"/>
      <c r="P26" s="76"/>
      <c r="Q26" s="1"/>
      <c r="R26" s="1"/>
      <c r="S26" s="77"/>
    </row>
    <row r="27" spans="1:19" ht="28.8" x14ac:dyDescent="0.55000000000000004">
      <c r="A27" s="41"/>
      <c r="B27" s="10" t="s">
        <v>23</v>
      </c>
      <c r="C27" s="10"/>
      <c r="D27" s="23"/>
      <c r="F27" s="76"/>
      <c r="G27" s="1"/>
      <c r="H27" s="1"/>
      <c r="I27" s="77"/>
      <c r="K27" s="76"/>
      <c r="L27" s="1"/>
      <c r="M27" s="1"/>
      <c r="N27" s="77"/>
      <c r="P27" s="76"/>
      <c r="Q27" s="1"/>
      <c r="R27" s="1"/>
      <c r="S27" s="77"/>
    </row>
    <row r="28" spans="1:19" ht="14.7" thickBot="1" x14ac:dyDescent="0.6">
      <c r="A28" s="40"/>
      <c r="B28" s="8"/>
      <c r="C28" s="8"/>
      <c r="D28" s="22"/>
      <c r="F28" s="76"/>
      <c r="G28" s="1"/>
      <c r="H28" s="1"/>
      <c r="I28" s="77"/>
      <c r="K28" s="76"/>
      <c r="L28" s="1"/>
      <c r="M28" s="1"/>
      <c r="N28" s="77"/>
      <c r="P28" s="76"/>
      <c r="Q28" s="1"/>
      <c r="R28" s="1"/>
      <c r="S28" s="77"/>
    </row>
    <row r="29" spans="1:19" ht="28.8" x14ac:dyDescent="0.55000000000000004">
      <c r="A29" s="38" t="s">
        <v>64</v>
      </c>
      <c r="B29" s="6" t="s">
        <v>19</v>
      </c>
      <c r="C29" s="6" t="s">
        <v>14</v>
      </c>
      <c r="D29" s="20">
        <v>0.75</v>
      </c>
      <c r="F29" s="76"/>
      <c r="G29" s="1"/>
      <c r="H29" s="1"/>
      <c r="I29" s="77"/>
      <c r="K29" s="76"/>
      <c r="L29" s="1"/>
      <c r="M29" s="1"/>
      <c r="N29" s="77"/>
      <c r="P29" s="76"/>
      <c r="Q29" s="1"/>
      <c r="R29" s="1"/>
      <c r="S29" s="77"/>
    </row>
    <row r="30" spans="1:19" ht="28.8" x14ac:dyDescent="0.55000000000000004">
      <c r="A30" s="41"/>
      <c r="B30" s="10" t="s">
        <v>20</v>
      </c>
      <c r="C30" s="10"/>
      <c r="D30" s="23"/>
      <c r="F30" s="76"/>
      <c r="G30" s="1"/>
      <c r="H30" s="1"/>
      <c r="I30" s="77"/>
      <c r="K30" s="76"/>
      <c r="L30" s="1"/>
      <c r="M30" s="1"/>
      <c r="N30" s="77"/>
      <c r="P30" s="76"/>
      <c r="Q30" s="1"/>
      <c r="R30" s="1"/>
      <c r="S30" s="77"/>
    </row>
    <row r="31" spans="1:19" ht="14.7" thickBot="1" x14ac:dyDescent="0.6">
      <c r="A31" s="40"/>
      <c r="B31" s="8"/>
      <c r="C31" s="8"/>
      <c r="D31" s="22"/>
      <c r="F31" s="76"/>
      <c r="G31" s="1"/>
      <c r="H31" s="1"/>
      <c r="I31" s="77"/>
      <c r="K31" s="76"/>
      <c r="L31" s="1"/>
      <c r="M31" s="1"/>
      <c r="N31" s="77"/>
      <c r="P31" s="76"/>
      <c r="Q31" s="1"/>
      <c r="R31" s="1"/>
      <c r="S31" s="77"/>
    </row>
    <row r="32" spans="1:19" ht="43.2" x14ac:dyDescent="0.55000000000000004">
      <c r="A32" s="38" t="s">
        <v>65</v>
      </c>
      <c r="B32" s="6" t="s">
        <v>21</v>
      </c>
      <c r="C32" s="6" t="s">
        <v>15</v>
      </c>
      <c r="D32" s="20">
        <v>1</v>
      </c>
      <c r="F32" s="76"/>
      <c r="G32" s="1"/>
      <c r="H32" s="1"/>
      <c r="I32" s="77"/>
      <c r="K32" s="76"/>
      <c r="L32" s="1"/>
      <c r="M32" s="1"/>
      <c r="N32" s="77"/>
      <c r="P32" s="76"/>
      <c r="Q32" s="1"/>
      <c r="R32" s="1"/>
      <c r="S32" s="77"/>
    </row>
    <row r="33" spans="1:19" ht="14.7" thickBot="1" x14ac:dyDescent="0.6">
      <c r="A33" s="40"/>
      <c r="B33" s="8"/>
      <c r="C33" s="8"/>
      <c r="D33" s="22"/>
      <c r="F33" s="76"/>
      <c r="G33" s="1"/>
      <c r="H33" s="1"/>
      <c r="I33" s="77"/>
      <c r="K33" s="76"/>
      <c r="L33" s="1"/>
      <c r="M33" s="1"/>
      <c r="N33" s="77"/>
      <c r="P33" s="76"/>
      <c r="Q33" s="1"/>
      <c r="R33" s="1"/>
      <c r="S33" s="77"/>
    </row>
    <row r="34" spans="1:19" ht="28.8" x14ac:dyDescent="0.55000000000000004">
      <c r="A34" s="38" t="s">
        <v>66</v>
      </c>
      <c r="B34" s="6" t="s">
        <v>34</v>
      </c>
      <c r="C34" s="6"/>
      <c r="D34" s="20">
        <v>0.5</v>
      </c>
      <c r="F34" s="76"/>
      <c r="G34" s="1"/>
      <c r="H34" s="1"/>
      <c r="I34" s="77"/>
      <c r="K34" s="76"/>
      <c r="L34" s="1"/>
      <c r="M34" s="1"/>
      <c r="N34" s="77"/>
      <c r="P34" s="76"/>
      <c r="Q34" s="1"/>
      <c r="R34" s="1"/>
      <c r="S34" s="77"/>
    </row>
    <row r="35" spans="1:19" x14ac:dyDescent="0.55000000000000004">
      <c r="A35" s="41"/>
      <c r="B35" s="10" t="s">
        <v>35</v>
      </c>
      <c r="C35" s="10">
        <v>0.5</v>
      </c>
      <c r="D35" s="23"/>
      <c r="F35" s="76"/>
      <c r="G35" s="1"/>
      <c r="H35" s="1"/>
      <c r="I35" s="77"/>
      <c r="K35" s="76"/>
      <c r="L35" s="1"/>
      <c r="M35" s="1"/>
      <c r="N35" s="77"/>
      <c r="P35" s="76"/>
      <c r="Q35" s="1"/>
      <c r="R35" s="1"/>
      <c r="S35" s="77"/>
    </row>
    <row r="36" spans="1:19" x14ac:dyDescent="0.55000000000000004">
      <c r="A36" s="41"/>
      <c r="B36" s="10" t="s">
        <v>37</v>
      </c>
      <c r="C36" s="10">
        <v>0.25</v>
      </c>
      <c r="D36" s="23"/>
      <c r="F36" s="76"/>
      <c r="G36" s="1"/>
      <c r="H36" s="1"/>
      <c r="I36" s="77"/>
      <c r="K36" s="76"/>
      <c r="L36" s="1"/>
      <c r="M36" s="1"/>
      <c r="N36" s="77"/>
      <c r="P36" s="76"/>
      <c r="Q36" s="1"/>
      <c r="R36" s="1"/>
      <c r="S36" s="77"/>
    </row>
    <row r="37" spans="1:19" ht="28.8" x14ac:dyDescent="0.55000000000000004">
      <c r="A37" s="50"/>
      <c r="B37" s="51" t="s">
        <v>36</v>
      </c>
      <c r="C37" s="51"/>
      <c r="D37" s="52"/>
      <c r="F37" s="76"/>
      <c r="G37" s="1"/>
      <c r="H37" s="1"/>
      <c r="I37" s="77"/>
      <c r="K37" s="76"/>
      <c r="L37" s="1"/>
      <c r="M37" s="1"/>
      <c r="N37" s="77"/>
      <c r="P37" s="76"/>
      <c r="Q37" s="1"/>
      <c r="R37" s="1"/>
      <c r="S37" s="77"/>
    </row>
    <row r="38" spans="1:19" ht="14.7" thickBot="1" x14ac:dyDescent="0.6">
      <c r="A38" s="40"/>
      <c r="B38" s="8"/>
      <c r="C38" s="8"/>
      <c r="D38" s="22"/>
      <c r="F38" s="78"/>
      <c r="G38" s="79"/>
      <c r="H38" s="79"/>
      <c r="I38" s="80"/>
      <c r="K38" s="78"/>
      <c r="L38" s="79"/>
      <c r="M38" s="79"/>
      <c r="N38" s="80"/>
      <c r="P38" s="78"/>
      <c r="Q38" s="79"/>
      <c r="R38" s="79"/>
      <c r="S38" s="80"/>
    </row>
    <row r="39" spans="1:19" ht="14.7" thickBot="1" x14ac:dyDescent="0.6">
      <c r="B39" s="53"/>
      <c r="C39" s="2"/>
      <c r="D39" s="24"/>
    </row>
    <row r="40" spans="1:19" ht="15.9" thickBot="1" x14ac:dyDescent="0.65">
      <c r="A40" s="54" t="s">
        <v>0</v>
      </c>
      <c r="B40" s="55" t="s">
        <v>7</v>
      </c>
      <c r="C40" s="55"/>
      <c r="D40" s="56" t="str">
        <f>D22</f>
        <v>MAX</v>
      </c>
      <c r="F40" s="64" t="str">
        <f>$F$1</f>
        <v>TN1</v>
      </c>
      <c r="G40" s="65" t="str">
        <f>$G$1</f>
        <v>TN2</v>
      </c>
      <c r="H40" s="65" t="str">
        <f>$H$1</f>
        <v>TN3</v>
      </c>
      <c r="I40" s="66" t="str">
        <f>$I$1</f>
        <v>TN4</v>
      </c>
      <c r="K40" s="64" t="str">
        <f>$F$1</f>
        <v>TN1</v>
      </c>
      <c r="L40" s="65" t="str">
        <f>$G$1</f>
        <v>TN2</v>
      </c>
      <c r="M40" s="65" t="str">
        <f>$H$1</f>
        <v>TN3</v>
      </c>
      <c r="N40" s="66" t="str">
        <f>$I$1</f>
        <v>TN4</v>
      </c>
      <c r="P40" s="64" t="str">
        <f>$F$1</f>
        <v>TN1</v>
      </c>
      <c r="Q40" s="65" t="str">
        <f>$G$1</f>
        <v>TN2</v>
      </c>
      <c r="R40" s="65" t="str">
        <f>$H$1</f>
        <v>TN3</v>
      </c>
      <c r="S40" s="66" t="str">
        <f>$I$1</f>
        <v>TN4</v>
      </c>
    </row>
    <row r="41" spans="1:19" x14ac:dyDescent="0.55000000000000004">
      <c r="A41" s="57" t="s">
        <v>67</v>
      </c>
      <c r="B41" s="58" t="s">
        <v>73</v>
      </c>
      <c r="C41" s="59"/>
      <c r="D41" s="60">
        <v>0.25</v>
      </c>
      <c r="F41" s="76"/>
      <c r="G41" s="1"/>
      <c r="H41" s="1"/>
      <c r="I41" s="77"/>
      <c r="K41" s="76"/>
      <c r="L41" s="1"/>
      <c r="M41" s="1"/>
      <c r="N41" s="77"/>
      <c r="P41" s="76"/>
      <c r="Q41" s="1"/>
      <c r="R41" s="1"/>
      <c r="S41" s="77"/>
    </row>
    <row r="42" spans="1:19" x14ac:dyDescent="0.55000000000000004">
      <c r="A42" s="83"/>
      <c r="B42" s="84"/>
      <c r="C42" s="85"/>
      <c r="D42" s="86"/>
      <c r="F42" s="87"/>
      <c r="G42" s="88"/>
      <c r="H42" s="88"/>
      <c r="I42" s="89"/>
      <c r="K42" s="87"/>
      <c r="L42" s="88"/>
      <c r="M42" s="88"/>
      <c r="N42" s="89"/>
      <c r="P42" s="87"/>
      <c r="Q42" s="88"/>
      <c r="R42" s="88"/>
      <c r="S42" s="89"/>
    </row>
    <row r="43" spans="1:19" ht="29.1" thickBot="1" x14ac:dyDescent="0.6">
      <c r="A43" s="83" t="s">
        <v>68</v>
      </c>
      <c r="B43" s="84" t="s">
        <v>116</v>
      </c>
      <c r="C43" s="85"/>
      <c r="D43" s="86">
        <v>0.5</v>
      </c>
      <c r="F43" s="78"/>
      <c r="G43" s="79"/>
      <c r="H43" s="79"/>
      <c r="I43" s="80"/>
      <c r="K43" s="78"/>
      <c r="L43" s="79"/>
      <c r="M43" s="79"/>
      <c r="N43" s="80"/>
      <c r="P43" s="78"/>
      <c r="Q43" s="79"/>
      <c r="R43" s="79"/>
      <c r="S43" s="80"/>
    </row>
    <row r="44" spans="1:19" x14ac:dyDescent="0.55000000000000004">
      <c r="A44" s="83"/>
      <c r="B44" s="84"/>
      <c r="C44" s="85"/>
      <c r="D44" s="86"/>
      <c r="F44" s="96"/>
      <c r="G44" s="96"/>
      <c r="H44" s="96"/>
      <c r="I44" s="96"/>
      <c r="K44" s="96"/>
      <c r="L44" s="96"/>
      <c r="M44" s="96"/>
      <c r="N44" s="96"/>
      <c r="P44" s="96"/>
      <c r="Q44" s="96"/>
      <c r="R44" s="96"/>
      <c r="S44" s="96"/>
    </row>
    <row r="45" spans="1:19" ht="14.7" thickBot="1" x14ac:dyDescent="0.6">
      <c r="A45" s="61" t="s">
        <v>122</v>
      </c>
      <c r="B45" s="82" t="s">
        <v>123</v>
      </c>
      <c r="C45" s="62"/>
      <c r="D45" s="63">
        <v>0.5</v>
      </c>
      <c r="F45" s="96"/>
      <c r="G45" s="96"/>
      <c r="H45" s="96"/>
      <c r="I45" s="96"/>
      <c r="K45" s="96"/>
      <c r="L45" s="96"/>
      <c r="M45" s="96"/>
      <c r="N45" s="96"/>
      <c r="P45" s="96"/>
      <c r="Q45" s="96"/>
      <c r="R45" s="96"/>
      <c r="S45" s="96"/>
    </row>
    <row r="46" spans="1:19" ht="14.7" thickBot="1" x14ac:dyDescent="0.6">
      <c r="B46" s="2"/>
      <c r="C46" s="2"/>
      <c r="D46" s="24"/>
    </row>
    <row r="47" spans="1:19" ht="15.9" thickBot="1" x14ac:dyDescent="0.65">
      <c r="A47" s="42" t="str">
        <f>A22</f>
        <v>#</v>
      </c>
      <c r="B47" s="13" t="s">
        <v>6</v>
      </c>
      <c r="C47" s="13"/>
      <c r="D47" s="25" t="str">
        <f>D22</f>
        <v>MAX</v>
      </c>
      <c r="F47" s="64" t="str">
        <f>$F$1</f>
        <v>TN1</v>
      </c>
      <c r="G47" s="65" t="str">
        <f>$G$1</f>
        <v>TN2</v>
      </c>
      <c r="H47" s="65" t="str">
        <f>$H$1</f>
        <v>TN3</v>
      </c>
      <c r="I47" s="66" t="str">
        <f>$I$1</f>
        <v>TN4</v>
      </c>
      <c r="K47" s="64" t="str">
        <f>$F$1</f>
        <v>TN1</v>
      </c>
      <c r="L47" s="65" t="str">
        <f>$G$1</f>
        <v>TN2</v>
      </c>
      <c r="M47" s="65" t="str">
        <f>$H$1</f>
        <v>TN3</v>
      </c>
      <c r="N47" s="66" t="str">
        <f>$I$1</f>
        <v>TN4</v>
      </c>
      <c r="P47" s="64" t="str">
        <f>$F$1</f>
        <v>TN1</v>
      </c>
      <c r="Q47" s="65" t="str">
        <f>$G$1</f>
        <v>TN2</v>
      </c>
      <c r="R47" s="65" t="str">
        <f>$H$1</f>
        <v>TN3</v>
      </c>
      <c r="S47" s="66" t="str">
        <f>$I$1</f>
        <v>TN4</v>
      </c>
    </row>
    <row r="48" spans="1:19" x14ac:dyDescent="0.55000000000000004">
      <c r="A48" s="43" t="s">
        <v>74</v>
      </c>
      <c r="B48" s="16" t="s">
        <v>45</v>
      </c>
      <c r="C48" s="14"/>
      <c r="D48" s="26">
        <f>SUM(C49:C54)</f>
        <v>-0.99999999999999989</v>
      </c>
      <c r="F48" s="76"/>
      <c r="G48" s="1"/>
      <c r="H48" s="1"/>
      <c r="I48" s="77"/>
      <c r="K48" s="76"/>
      <c r="L48" s="1"/>
      <c r="M48" s="1"/>
      <c r="N48" s="77"/>
      <c r="P48" s="76"/>
      <c r="Q48" s="1"/>
      <c r="R48" s="1"/>
      <c r="S48" s="77"/>
    </row>
    <row r="49" spans="1:19" ht="28.8" x14ac:dyDescent="0.55000000000000004">
      <c r="A49" s="44"/>
      <c r="B49" s="17" t="s">
        <v>43</v>
      </c>
      <c r="C49" s="18">
        <v>-0.1</v>
      </c>
      <c r="D49" s="27"/>
      <c r="F49" s="76"/>
      <c r="G49" s="1"/>
      <c r="H49" s="1"/>
      <c r="I49" s="77"/>
      <c r="K49" s="76"/>
      <c r="L49" s="1"/>
      <c r="M49" s="1"/>
      <c r="N49" s="77"/>
      <c r="P49" s="76"/>
      <c r="Q49" s="1"/>
      <c r="R49" s="1"/>
      <c r="S49" s="77"/>
    </row>
    <row r="50" spans="1:19" x14ac:dyDescent="0.55000000000000004">
      <c r="A50" s="44"/>
      <c r="B50" s="17" t="s">
        <v>38</v>
      </c>
      <c r="C50" s="18">
        <v>-0.1</v>
      </c>
      <c r="D50" s="27"/>
      <c r="F50" s="76"/>
      <c r="G50" s="1"/>
      <c r="H50" s="1"/>
      <c r="I50" s="77"/>
      <c r="K50" s="76"/>
      <c r="L50" s="1"/>
      <c r="M50" s="1"/>
      <c r="N50" s="77"/>
      <c r="P50" s="76"/>
      <c r="Q50" s="1"/>
      <c r="R50" s="1"/>
      <c r="S50" s="77"/>
    </row>
    <row r="51" spans="1:19" x14ac:dyDescent="0.55000000000000004">
      <c r="A51" s="44"/>
      <c r="B51" s="17" t="s">
        <v>39</v>
      </c>
      <c r="C51" s="18">
        <v>-0.2</v>
      </c>
      <c r="D51" s="27"/>
      <c r="F51" s="76"/>
      <c r="G51" s="1"/>
      <c r="H51" s="1"/>
      <c r="I51" s="77"/>
      <c r="K51" s="76"/>
      <c r="L51" s="1"/>
      <c r="M51" s="1"/>
      <c r="N51" s="77"/>
      <c r="P51" s="76"/>
      <c r="Q51" s="1"/>
      <c r="R51" s="1"/>
      <c r="S51" s="77"/>
    </row>
    <row r="52" spans="1:19" x14ac:dyDescent="0.55000000000000004">
      <c r="A52" s="44"/>
      <c r="B52" s="17" t="s">
        <v>40</v>
      </c>
      <c r="C52" s="18">
        <v>-0.3</v>
      </c>
      <c r="D52" s="27"/>
      <c r="F52" s="76"/>
      <c r="G52" s="1"/>
      <c r="H52" s="1"/>
      <c r="I52" s="77"/>
      <c r="K52" s="76"/>
      <c r="L52" s="1"/>
      <c r="M52" s="1"/>
      <c r="N52" s="77"/>
      <c r="P52" s="76"/>
      <c r="Q52" s="1"/>
      <c r="R52" s="1"/>
      <c r="S52" s="77"/>
    </row>
    <row r="53" spans="1:19" x14ac:dyDescent="0.55000000000000004">
      <c r="A53" s="44"/>
      <c r="B53" s="17" t="s">
        <v>41</v>
      </c>
      <c r="C53" s="18">
        <v>-0.2</v>
      </c>
      <c r="D53" s="27"/>
      <c r="F53" s="76"/>
      <c r="G53" s="1"/>
      <c r="H53" s="1"/>
      <c r="I53" s="77"/>
      <c r="K53" s="76"/>
      <c r="L53" s="1"/>
      <c r="M53" s="1"/>
      <c r="N53" s="77"/>
      <c r="P53" s="76"/>
      <c r="Q53" s="1"/>
      <c r="R53" s="1"/>
      <c r="S53" s="77"/>
    </row>
    <row r="54" spans="1:19" x14ac:dyDescent="0.55000000000000004">
      <c r="A54" s="44"/>
      <c r="B54" s="17" t="s">
        <v>42</v>
      </c>
      <c r="C54" s="18">
        <v>-0.1</v>
      </c>
      <c r="D54" s="27"/>
      <c r="F54" s="76"/>
      <c r="G54" s="1"/>
      <c r="H54" s="1"/>
      <c r="I54" s="77"/>
      <c r="K54" s="76"/>
      <c r="L54" s="1"/>
      <c r="M54" s="1"/>
      <c r="N54" s="77"/>
      <c r="P54" s="76"/>
      <c r="Q54" s="1"/>
      <c r="R54" s="1"/>
      <c r="S54" s="77"/>
    </row>
    <row r="55" spans="1:19" ht="14.7" thickBot="1" x14ac:dyDescent="0.6">
      <c r="A55" s="45"/>
      <c r="B55" s="15"/>
      <c r="C55" s="19"/>
      <c r="D55" s="28"/>
      <c r="F55" s="76"/>
      <c r="G55" s="1"/>
      <c r="H55" s="1"/>
      <c r="I55" s="77"/>
      <c r="K55" s="76"/>
      <c r="L55" s="1"/>
      <c r="M55" s="1"/>
      <c r="N55" s="77"/>
      <c r="P55" s="76"/>
      <c r="Q55" s="1"/>
      <c r="R55" s="1"/>
      <c r="S55" s="77"/>
    </row>
    <row r="56" spans="1:19" ht="28.8" x14ac:dyDescent="0.55000000000000004">
      <c r="A56" s="43" t="s">
        <v>75</v>
      </c>
      <c r="B56" s="16" t="s">
        <v>44</v>
      </c>
      <c r="C56" s="29"/>
      <c r="D56" s="26">
        <v>-0.5</v>
      </c>
      <c r="F56" s="76"/>
      <c r="G56" s="1"/>
      <c r="H56" s="1"/>
      <c r="I56" s="77"/>
      <c r="K56" s="76"/>
      <c r="L56" s="1"/>
      <c r="M56" s="1"/>
      <c r="N56" s="77"/>
      <c r="P56" s="76"/>
      <c r="Q56" s="1"/>
      <c r="R56" s="1"/>
      <c r="S56" s="77"/>
    </row>
    <row r="57" spans="1:19" x14ac:dyDescent="0.55000000000000004">
      <c r="A57" s="44"/>
      <c r="B57" s="17" t="s">
        <v>46</v>
      </c>
      <c r="C57" s="18">
        <v>-0.5</v>
      </c>
      <c r="D57" s="27"/>
      <c r="F57" s="76"/>
      <c r="G57" s="1"/>
      <c r="H57" s="1"/>
      <c r="I57" s="77"/>
      <c r="K57" s="76"/>
      <c r="L57" s="1"/>
      <c r="M57" s="1"/>
      <c r="N57" s="77"/>
      <c r="P57" s="76"/>
      <c r="Q57" s="1"/>
      <c r="R57" s="1"/>
      <c r="S57" s="77"/>
    </row>
    <row r="58" spans="1:19" ht="28.8" x14ac:dyDescent="0.55000000000000004">
      <c r="A58" s="44"/>
      <c r="B58" s="17" t="s">
        <v>47</v>
      </c>
      <c r="C58" s="18">
        <v>-0.25</v>
      </c>
      <c r="D58" s="27"/>
      <c r="F58" s="76"/>
      <c r="G58" s="1"/>
      <c r="H58" s="1"/>
      <c r="I58" s="77"/>
      <c r="K58" s="76"/>
      <c r="L58" s="1"/>
      <c r="M58" s="1"/>
      <c r="N58" s="77"/>
      <c r="P58" s="76"/>
      <c r="Q58" s="1"/>
      <c r="R58" s="1"/>
      <c r="S58" s="77"/>
    </row>
    <row r="59" spans="1:19" ht="14.7" thickBot="1" x14ac:dyDescent="0.6">
      <c r="A59" s="45"/>
      <c r="B59" s="15"/>
      <c r="C59" s="19"/>
      <c r="D59" s="28"/>
      <c r="F59" s="76"/>
      <c r="G59" s="1"/>
      <c r="H59" s="1"/>
      <c r="I59" s="77"/>
      <c r="K59" s="76"/>
      <c r="L59" s="1"/>
      <c r="M59" s="1"/>
      <c r="N59" s="77"/>
      <c r="P59" s="76"/>
      <c r="Q59" s="1"/>
      <c r="R59" s="1"/>
      <c r="S59" s="77"/>
    </row>
    <row r="60" spans="1:19" ht="28.8" x14ac:dyDescent="0.55000000000000004">
      <c r="A60" s="46" t="s">
        <v>76</v>
      </c>
      <c r="B60" s="16" t="s">
        <v>48</v>
      </c>
      <c r="C60" s="31"/>
      <c r="D60" s="32"/>
      <c r="F60" s="76"/>
      <c r="G60" s="1"/>
      <c r="H60" s="1"/>
      <c r="I60" s="77"/>
      <c r="K60" s="76"/>
      <c r="L60" s="1"/>
      <c r="M60" s="1"/>
      <c r="N60" s="77"/>
      <c r="P60" s="76"/>
      <c r="Q60" s="1"/>
      <c r="R60" s="1"/>
      <c r="S60" s="77"/>
    </row>
    <row r="61" spans="1:19" ht="43.2" x14ac:dyDescent="0.55000000000000004">
      <c r="A61" s="47"/>
      <c r="B61" s="17" t="s">
        <v>49</v>
      </c>
      <c r="C61" s="30"/>
      <c r="D61" s="33">
        <v>-2</v>
      </c>
      <c r="F61" s="76"/>
      <c r="G61" s="1"/>
      <c r="H61" s="1"/>
      <c r="I61" s="77"/>
      <c r="K61" s="76"/>
      <c r="L61" s="1"/>
      <c r="M61" s="1"/>
      <c r="N61" s="77"/>
      <c r="P61" s="76"/>
      <c r="Q61" s="1"/>
      <c r="R61" s="1"/>
      <c r="S61" s="77"/>
    </row>
    <row r="62" spans="1:19" ht="28.8" x14ac:dyDescent="0.55000000000000004">
      <c r="A62" s="44"/>
      <c r="B62" s="17" t="s">
        <v>50</v>
      </c>
      <c r="C62" s="12"/>
      <c r="D62" s="33">
        <v>-1.5</v>
      </c>
      <c r="F62" s="76"/>
      <c r="G62" s="1"/>
      <c r="H62" s="1"/>
      <c r="I62" s="77"/>
      <c r="K62" s="76"/>
      <c r="L62" s="1"/>
      <c r="M62" s="1"/>
      <c r="N62" s="77"/>
      <c r="P62" s="76"/>
      <c r="Q62" s="1"/>
      <c r="R62" s="1"/>
      <c r="S62" s="77"/>
    </row>
    <row r="63" spans="1:19" ht="29.1" thickBot="1" x14ac:dyDescent="0.6">
      <c r="A63" s="45"/>
      <c r="B63" s="34" t="s">
        <v>51</v>
      </c>
      <c r="C63" s="15"/>
      <c r="D63" s="28">
        <v>-1</v>
      </c>
      <c r="F63" s="76"/>
      <c r="G63" s="1"/>
      <c r="H63" s="1"/>
      <c r="I63" s="77"/>
      <c r="K63" s="76"/>
      <c r="L63" s="1"/>
      <c r="M63" s="1"/>
      <c r="N63" s="77"/>
      <c r="P63" s="76"/>
      <c r="Q63" s="1"/>
      <c r="R63" s="1"/>
      <c r="S63" s="77"/>
    </row>
    <row r="64" spans="1:19" ht="14.7" thickBot="1" x14ac:dyDescent="0.6">
      <c r="A64" s="46" t="s">
        <v>77</v>
      </c>
      <c r="B64" s="16" t="s">
        <v>52</v>
      </c>
      <c r="C64" s="31"/>
      <c r="D64" s="32">
        <v>-1.5</v>
      </c>
      <c r="F64" s="76"/>
      <c r="G64" s="1"/>
      <c r="H64" s="1"/>
      <c r="I64" s="77"/>
      <c r="K64" s="76"/>
      <c r="L64" s="1"/>
      <c r="M64" s="1"/>
      <c r="N64" s="77"/>
      <c r="P64" s="76"/>
      <c r="Q64" s="1"/>
      <c r="R64" s="1"/>
      <c r="S64" s="77"/>
    </row>
    <row r="65" spans="1:19" x14ac:dyDescent="0.55000000000000004">
      <c r="A65" s="46" t="s">
        <v>78</v>
      </c>
      <c r="B65" s="16" t="s">
        <v>58</v>
      </c>
      <c r="C65" s="31"/>
      <c r="D65" s="32">
        <v>-0.5</v>
      </c>
      <c r="F65" s="76"/>
      <c r="G65" s="1"/>
      <c r="H65" s="1"/>
      <c r="I65" s="77"/>
      <c r="K65" s="76"/>
      <c r="L65" s="1"/>
      <c r="M65" s="1"/>
      <c r="N65" s="77"/>
      <c r="P65" s="76"/>
      <c r="Q65" s="1"/>
      <c r="R65" s="1"/>
      <c r="S65" s="77"/>
    </row>
    <row r="66" spans="1:19" ht="14.7" thickBot="1" x14ac:dyDescent="0.6">
      <c r="A66" s="45"/>
      <c r="B66" s="34" t="s">
        <v>57</v>
      </c>
      <c r="C66" s="49"/>
      <c r="D66" s="28"/>
      <c r="F66" s="76"/>
      <c r="G66" s="1"/>
      <c r="H66" s="1"/>
      <c r="I66" s="77"/>
      <c r="K66" s="76"/>
      <c r="L66" s="1"/>
      <c r="M66" s="1"/>
      <c r="N66" s="77"/>
      <c r="P66" s="76"/>
      <c r="Q66" s="1"/>
      <c r="R66" s="1"/>
      <c r="S66" s="77"/>
    </row>
    <row r="67" spans="1:19" x14ac:dyDescent="0.55000000000000004">
      <c r="A67" s="46" t="s">
        <v>79</v>
      </c>
      <c r="B67" s="16" t="s">
        <v>69</v>
      </c>
      <c r="C67" s="31"/>
      <c r="D67" s="32">
        <v>-0.5</v>
      </c>
      <c r="F67" s="76"/>
      <c r="G67" s="1"/>
      <c r="H67" s="1"/>
      <c r="I67" s="77"/>
      <c r="K67" s="76"/>
      <c r="L67" s="1"/>
      <c r="M67" s="1"/>
      <c r="N67" s="77"/>
      <c r="P67" s="76"/>
      <c r="Q67" s="1"/>
      <c r="R67" s="1"/>
      <c r="S67" s="77"/>
    </row>
    <row r="68" spans="1:19" ht="14.7" thickBot="1" x14ac:dyDescent="0.6">
      <c r="A68" s="45"/>
      <c r="B68" s="34" t="s">
        <v>70</v>
      </c>
      <c r="C68" s="49">
        <v>-0.5</v>
      </c>
      <c r="D68" s="28"/>
      <c r="F68" s="76"/>
      <c r="G68" s="1"/>
      <c r="H68" s="1"/>
      <c r="I68" s="77"/>
      <c r="K68" s="76"/>
      <c r="L68" s="1"/>
      <c r="M68" s="1"/>
      <c r="N68" s="77"/>
      <c r="P68" s="76"/>
      <c r="Q68" s="1"/>
      <c r="R68" s="1"/>
      <c r="S68" s="77"/>
    </row>
    <row r="69" spans="1:19" ht="14.7" thickBot="1" x14ac:dyDescent="0.6">
      <c r="A69" s="46" t="s">
        <v>80</v>
      </c>
      <c r="B69" s="16" t="s">
        <v>71</v>
      </c>
      <c r="C69" s="31" t="s">
        <v>72</v>
      </c>
      <c r="D69" s="32"/>
      <c r="F69" s="76"/>
      <c r="G69" s="1"/>
      <c r="H69" s="1"/>
      <c r="I69" s="77"/>
      <c r="K69" s="76"/>
      <c r="L69" s="1"/>
      <c r="M69" s="1"/>
      <c r="N69" s="77"/>
      <c r="P69" s="76"/>
      <c r="Q69" s="1"/>
      <c r="R69" s="1"/>
      <c r="S69" s="77"/>
    </row>
    <row r="70" spans="1:19" ht="29.1" thickBot="1" x14ac:dyDescent="0.6">
      <c r="A70" s="46" t="s">
        <v>81</v>
      </c>
      <c r="B70" s="16" t="s">
        <v>82</v>
      </c>
      <c r="C70" s="31" t="s">
        <v>85</v>
      </c>
      <c r="D70" s="32"/>
      <c r="F70" s="76"/>
      <c r="G70" s="1"/>
      <c r="H70" s="1"/>
      <c r="I70" s="77"/>
      <c r="K70" s="76"/>
      <c r="L70" s="1"/>
      <c r="M70" s="1"/>
      <c r="N70" s="77"/>
      <c r="P70" s="76"/>
      <c r="Q70" s="1"/>
      <c r="R70" s="1"/>
      <c r="S70" s="77"/>
    </row>
    <row r="71" spans="1:19" x14ac:dyDescent="0.55000000000000004">
      <c r="A71" s="46" t="s">
        <v>83</v>
      </c>
      <c r="B71" s="16" t="s">
        <v>84</v>
      </c>
      <c r="C71" s="31"/>
      <c r="D71" s="32">
        <f>SUM(C72:C75)</f>
        <v>-1</v>
      </c>
      <c r="F71" s="76"/>
      <c r="G71" s="1"/>
      <c r="H71" s="1"/>
      <c r="I71" s="77"/>
      <c r="K71" s="76"/>
      <c r="L71" s="1"/>
      <c r="M71" s="1"/>
      <c r="N71" s="77"/>
      <c r="P71" s="76"/>
      <c r="Q71" s="1"/>
      <c r="R71" s="1"/>
      <c r="S71" s="77"/>
    </row>
    <row r="72" spans="1:19" x14ac:dyDescent="0.55000000000000004">
      <c r="A72" s="47"/>
      <c r="B72" s="17" t="s">
        <v>53</v>
      </c>
      <c r="C72" s="35">
        <v>-0.2</v>
      </c>
      <c r="D72" s="33"/>
      <c r="F72" s="76"/>
      <c r="G72" s="1"/>
      <c r="H72" s="1"/>
      <c r="I72" s="77"/>
      <c r="K72" s="76"/>
      <c r="L72" s="1"/>
      <c r="M72" s="1"/>
      <c r="N72" s="77"/>
      <c r="P72" s="76"/>
      <c r="Q72" s="1"/>
      <c r="R72" s="1"/>
      <c r="S72" s="77"/>
    </row>
    <row r="73" spans="1:19" x14ac:dyDescent="0.55000000000000004">
      <c r="A73" s="44"/>
      <c r="B73" s="17" t="s">
        <v>54</v>
      </c>
      <c r="C73" s="35">
        <v>-0.2</v>
      </c>
      <c r="D73" s="27"/>
      <c r="F73" s="76"/>
      <c r="G73" s="1"/>
      <c r="H73" s="1"/>
      <c r="I73" s="77"/>
      <c r="K73" s="76"/>
      <c r="L73" s="1"/>
      <c r="M73" s="1"/>
      <c r="N73" s="77"/>
      <c r="P73" s="76"/>
      <c r="Q73" s="1"/>
      <c r="R73" s="1"/>
      <c r="S73" s="77"/>
    </row>
    <row r="74" spans="1:19" x14ac:dyDescent="0.55000000000000004">
      <c r="A74" s="44"/>
      <c r="B74" s="17" t="s">
        <v>55</v>
      </c>
      <c r="C74" s="35">
        <v>-0.3</v>
      </c>
      <c r="D74" s="27"/>
      <c r="F74" s="76"/>
      <c r="G74" s="1"/>
      <c r="H74" s="1"/>
      <c r="I74" s="77"/>
      <c r="K74" s="76"/>
      <c r="L74" s="1"/>
      <c r="M74" s="1"/>
      <c r="N74" s="77"/>
      <c r="P74" s="76"/>
      <c r="Q74" s="1"/>
      <c r="R74" s="1"/>
      <c r="S74" s="77"/>
    </row>
    <row r="75" spans="1:19" ht="14.7" thickBot="1" x14ac:dyDescent="0.6">
      <c r="A75" s="45"/>
      <c r="B75" s="15" t="s">
        <v>56</v>
      </c>
      <c r="C75" s="49">
        <v>-0.3</v>
      </c>
      <c r="D75" s="28"/>
      <c r="F75" s="78"/>
      <c r="G75" s="79"/>
      <c r="H75" s="79"/>
      <c r="I75" s="80"/>
      <c r="K75" s="78"/>
      <c r="L75" s="79"/>
      <c r="M75" s="79"/>
      <c r="N75" s="80"/>
      <c r="P75" s="78"/>
      <c r="Q75" s="79"/>
      <c r="R75" s="79"/>
      <c r="S75" s="80"/>
    </row>
    <row r="77" spans="1:19" x14ac:dyDescent="0.55000000000000004">
      <c r="A77" s="48"/>
    </row>
    <row r="78" spans="1:19" x14ac:dyDescent="0.55000000000000004">
      <c r="A78" s="48"/>
    </row>
    <row r="79" spans="1:19" x14ac:dyDescent="0.55000000000000004">
      <c r="A79" s="48"/>
    </row>
    <row r="80" spans="1:19" x14ac:dyDescent="0.55000000000000004">
      <c r="A80" s="48"/>
    </row>
    <row r="81" spans="1:1" x14ac:dyDescent="0.55000000000000004">
      <c r="A81" s="48"/>
    </row>
    <row r="82" spans="1:1" x14ac:dyDescent="0.55000000000000004">
      <c r="A82" s="48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7E15-DB02-4329-9691-F9FF0D33709C}">
  <dimension ref="A1:S87"/>
  <sheetViews>
    <sheetView workbookViewId="0">
      <selection activeCell="B12" sqref="B12"/>
    </sheetView>
  </sheetViews>
  <sheetFormatPr baseColWidth="10" defaultColWidth="8.734375" defaultRowHeight="14.4" x14ac:dyDescent="0.55000000000000004"/>
  <cols>
    <col min="1" max="1" width="9.5234375" style="36" bestFit="1" customWidth="1"/>
    <col min="2" max="3" width="58" customWidth="1"/>
    <col min="4" max="4" width="8.734375" style="3"/>
    <col min="5" max="5" width="4.1015625" customWidth="1"/>
    <col min="10" max="10" width="6.1015625" customWidth="1"/>
    <col min="15" max="15" width="5.05078125" customWidth="1"/>
  </cols>
  <sheetData>
    <row r="1" spans="1:19" ht="20.7" thickBot="1" x14ac:dyDescent="0.8">
      <c r="A1" s="90"/>
      <c r="B1" s="91" t="s">
        <v>118</v>
      </c>
      <c r="C1" s="91"/>
      <c r="D1" s="92" t="s">
        <v>120</v>
      </c>
      <c r="F1" s="70" t="s">
        <v>1</v>
      </c>
      <c r="G1" s="71" t="s">
        <v>2</v>
      </c>
      <c r="H1" s="71" t="s">
        <v>3</v>
      </c>
      <c r="I1" s="72" t="s">
        <v>4</v>
      </c>
      <c r="K1" s="70" t="s">
        <v>1</v>
      </c>
      <c r="L1" s="71" t="s">
        <v>2</v>
      </c>
      <c r="M1" s="71" t="s">
        <v>3</v>
      </c>
      <c r="N1" s="72" t="s">
        <v>4</v>
      </c>
      <c r="P1" s="70" t="s">
        <v>1</v>
      </c>
      <c r="Q1" s="71" t="s">
        <v>2</v>
      </c>
      <c r="R1" s="71" t="s">
        <v>3</v>
      </c>
      <c r="S1" s="72" t="s">
        <v>4</v>
      </c>
    </row>
    <row r="2" spans="1:19" ht="20.7" thickBot="1" x14ac:dyDescent="0.8">
      <c r="A2" s="93"/>
      <c r="B2" s="94" t="s">
        <v>121</v>
      </c>
      <c r="C2" s="94"/>
      <c r="D2" s="95" t="s">
        <v>86</v>
      </c>
      <c r="F2" s="67">
        <f>SUM(F5:F73)</f>
        <v>0</v>
      </c>
      <c r="G2" s="68">
        <f>SUM(G5:G73)</f>
        <v>0</v>
      </c>
      <c r="H2" s="68">
        <f>SUM(H5:H73)</f>
        <v>0</v>
      </c>
      <c r="I2" s="68">
        <f>SUM(I5:I73)</f>
        <v>0</v>
      </c>
      <c r="K2" s="67">
        <f>SUM(K5:K73)</f>
        <v>0</v>
      </c>
      <c r="L2" s="68">
        <f>SUM(L5:L73)</f>
        <v>0</v>
      </c>
      <c r="M2" s="68">
        <f>SUM(M5:M73)</f>
        <v>0</v>
      </c>
      <c r="N2" s="68">
        <f>SUM(N5:N73)</f>
        <v>0</v>
      </c>
      <c r="P2" s="67">
        <f>SUM(P5:P73)</f>
        <v>0</v>
      </c>
      <c r="Q2" s="68">
        <f>SUM(Q5:Q73)</f>
        <v>0</v>
      </c>
      <c r="R2" s="68">
        <f>SUM(R5:R73)</f>
        <v>0</v>
      </c>
      <c r="S2" s="68">
        <f>SUM(S5:S73)</f>
        <v>0</v>
      </c>
    </row>
    <row r="3" spans="1:19" ht="18.600000000000001" thickBot="1" x14ac:dyDescent="0.75">
      <c r="A3" s="48"/>
      <c r="F3" s="69"/>
      <c r="G3" s="69"/>
      <c r="H3" s="69"/>
      <c r="I3" s="69"/>
      <c r="K3" s="69"/>
      <c r="L3" s="69"/>
      <c r="M3" s="69"/>
      <c r="N3" s="69"/>
      <c r="P3" s="69"/>
      <c r="Q3" s="69"/>
      <c r="R3" s="69"/>
      <c r="S3" s="69"/>
    </row>
    <row r="4" spans="1:19" ht="15.9" thickBot="1" x14ac:dyDescent="0.65">
      <c r="A4" s="37" t="s">
        <v>0</v>
      </c>
      <c r="B4" s="9" t="s">
        <v>10</v>
      </c>
      <c r="C4" s="4" t="s">
        <v>5</v>
      </c>
      <c r="D4" s="5" t="s">
        <v>11</v>
      </c>
      <c r="F4" s="64" t="str">
        <f>F1</f>
        <v>TN1</v>
      </c>
      <c r="G4" s="65" t="str">
        <f>G1</f>
        <v>TN2</v>
      </c>
      <c r="H4" s="65" t="str">
        <f>H1</f>
        <v>TN3</v>
      </c>
      <c r="I4" s="66" t="str">
        <f>I1</f>
        <v>TN4</v>
      </c>
      <c r="K4" s="64" t="str">
        <f>K1</f>
        <v>TN1</v>
      </c>
      <c r="L4" s="65" t="str">
        <f>L1</f>
        <v>TN2</v>
      </c>
      <c r="M4" s="65" t="str">
        <f>M1</f>
        <v>TN3</v>
      </c>
      <c r="N4" s="66" t="str">
        <f>N1</f>
        <v>TN4</v>
      </c>
      <c r="P4" s="64" t="str">
        <f>P1</f>
        <v>TN1</v>
      </c>
      <c r="Q4" s="65" t="str">
        <f>Q1</f>
        <v>TN2</v>
      </c>
      <c r="R4" s="65" t="str">
        <f>R1</f>
        <v>TN3</v>
      </c>
      <c r="S4" s="66" t="str">
        <f>S1</f>
        <v>TN4</v>
      </c>
    </row>
    <row r="5" spans="1:19" x14ac:dyDescent="0.55000000000000004">
      <c r="A5" s="38" t="s">
        <v>59</v>
      </c>
      <c r="B5" s="6" t="s">
        <v>90</v>
      </c>
      <c r="C5" s="6" t="s">
        <v>91</v>
      </c>
      <c r="D5" s="20"/>
      <c r="F5" s="73"/>
      <c r="G5" s="74"/>
      <c r="H5" s="74"/>
      <c r="I5" s="75"/>
      <c r="K5" s="73"/>
      <c r="L5" s="74"/>
      <c r="M5" s="74"/>
      <c r="N5" s="75"/>
      <c r="P5" s="73"/>
      <c r="Q5" s="74"/>
      <c r="R5" s="74"/>
      <c r="S5" s="75"/>
    </row>
    <row r="6" spans="1:19" x14ac:dyDescent="0.55000000000000004">
      <c r="A6" s="41"/>
      <c r="B6" s="10" t="s">
        <v>88</v>
      </c>
      <c r="C6" s="10" t="s">
        <v>92</v>
      </c>
      <c r="D6" s="23">
        <v>0.75</v>
      </c>
      <c r="F6" s="76"/>
      <c r="G6" s="1"/>
      <c r="H6" s="1"/>
      <c r="I6" s="77"/>
      <c r="K6" s="76"/>
      <c r="L6" s="1"/>
      <c r="M6" s="1"/>
      <c r="N6" s="77"/>
      <c r="P6" s="76"/>
      <c r="Q6" s="1"/>
      <c r="R6" s="1"/>
      <c r="S6" s="77"/>
    </row>
    <row r="7" spans="1:19" x14ac:dyDescent="0.55000000000000004">
      <c r="A7" s="50"/>
      <c r="B7" s="51"/>
      <c r="C7" s="51"/>
      <c r="D7" s="52"/>
      <c r="F7" s="76"/>
      <c r="G7" s="1"/>
      <c r="H7" s="1"/>
      <c r="I7" s="77"/>
      <c r="K7" s="76"/>
      <c r="L7" s="1"/>
      <c r="M7" s="1"/>
      <c r="N7" s="77"/>
      <c r="P7" s="76"/>
      <c r="Q7" s="1"/>
      <c r="R7" s="1"/>
      <c r="S7" s="77"/>
    </row>
    <row r="8" spans="1:19" x14ac:dyDescent="0.55000000000000004">
      <c r="A8" s="41"/>
      <c r="B8" s="10"/>
      <c r="C8" s="10" t="s">
        <v>94</v>
      </c>
      <c r="D8" s="23"/>
      <c r="F8" s="76"/>
      <c r="G8" s="1"/>
      <c r="H8" s="1"/>
      <c r="I8" s="77"/>
      <c r="K8" s="76"/>
      <c r="L8" s="1"/>
      <c r="M8" s="1"/>
      <c r="N8" s="77"/>
      <c r="P8" s="76"/>
      <c r="Q8" s="1"/>
      <c r="R8" s="1"/>
      <c r="S8" s="77"/>
    </row>
    <row r="9" spans="1:19" x14ac:dyDescent="0.55000000000000004">
      <c r="A9" s="50"/>
      <c r="B9" s="51"/>
      <c r="C9" s="51"/>
      <c r="D9" s="52"/>
      <c r="F9" s="76"/>
      <c r="G9" s="1"/>
      <c r="H9" s="1"/>
      <c r="I9" s="77"/>
      <c r="K9" s="76"/>
      <c r="L9" s="1"/>
      <c r="M9" s="1"/>
      <c r="N9" s="77"/>
      <c r="P9" s="76"/>
      <c r="Q9" s="1"/>
      <c r="R9" s="1"/>
      <c r="S9" s="77"/>
    </row>
    <row r="10" spans="1:19" ht="14.7" thickBot="1" x14ac:dyDescent="0.6">
      <c r="A10" s="40"/>
      <c r="B10" s="8"/>
      <c r="C10" s="8" t="s">
        <v>95</v>
      </c>
      <c r="D10" s="22"/>
      <c r="F10" s="76"/>
      <c r="G10" s="1"/>
      <c r="H10" s="1"/>
      <c r="I10" s="77"/>
      <c r="K10" s="76"/>
      <c r="L10" s="1"/>
      <c r="M10" s="1"/>
      <c r="N10" s="77"/>
      <c r="P10" s="76"/>
      <c r="Q10" s="1"/>
      <c r="R10" s="1"/>
      <c r="S10" s="77"/>
    </row>
    <row r="11" spans="1:19" x14ac:dyDescent="0.55000000000000004">
      <c r="A11" s="38" t="s">
        <v>60</v>
      </c>
      <c r="B11" s="6" t="s">
        <v>14</v>
      </c>
      <c r="C11" s="6" t="s">
        <v>93</v>
      </c>
      <c r="D11" s="20"/>
      <c r="F11" s="76"/>
      <c r="G11" s="1"/>
      <c r="H11" s="1"/>
      <c r="I11" s="77"/>
      <c r="K11" s="76"/>
      <c r="L11" s="1"/>
      <c r="M11" s="1"/>
      <c r="N11" s="77"/>
      <c r="P11" s="76"/>
      <c r="Q11" s="1"/>
      <c r="R11" s="1"/>
      <c r="S11" s="77"/>
    </row>
    <row r="12" spans="1:19" x14ac:dyDescent="0.55000000000000004">
      <c r="A12" s="41"/>
      <c r="B12" s="10" t="s">
        <v>87</v>
      </c>
      <c r="C12" s="10" t="s">
        <v>96</v>
      </c>
      <c r="D12" s="23">
        <v>0.75</v>
      </c>
      <c r="F12" s="76"/>
      <c r="G12" s="1"/>
      <c r="H12" s="1"/>
      <c r="I12" s="77"/>
      <c r="K12" s="76"/>
      <c r="L12" s="1"/>
      <c r="M12" s="1"/>
      <c r="N12" s="77"/>
      <c r="P12" s="76"/>
      <c r="Q12" s="1"/>
      <c r="R12" s="1"/>
      <c r="S12" s="77"/>
    </row>
    <row r="13" spans="1:19" x14ac:dyDescent="0.55000000000000004">
      <c r="A13" s="50"/>
      <c r="B13" s="51"/>
      <c r="C13" s="51"/>
      <c r="D13" s="52"/>
      <c r="F13" s="76"/>
      <c r="G13" s="1"/>
      <c r="H13" s="1"/>
      <c r="I13" s="77"/>
      <c r="K13" s="76"/>
      <c r="L13" s="1"/>
      <c r="M13" s="1"/>
      <c r="N13" s="77"/>
      <c r="P13" s="76"/>
      <c r="Q13" s="1"/>
      <c r="R13" s="1"/>
      <c r="S13" s="77"/>
    </row>
    <row r="14" spans="1:19" x14ac:dyDescent="0.55000000000000004">
      <c r="A14" s="41"/>
      <c r="B14" s="10"/>
      <c r="C14" s="10" t="s">
        <v>97</v>
      </c>
      <c r="D14" s="23"/>
      <c r="F14" s="76"/>
      <c r="G14" s="1"/>
      <c r="H14" s="1"/>
      <c r="I14" s="77"/>
      <c r="K14" s="76"/>
      <c r="L14" s="1"/>
      <c r="M14" s="1"/>
      <c r="N14" s="77"/>
      <c r="P14" s="76"/>
      <c r="Q14" s="1"/>
      <c r="R14" s="1"/>
      <c r="S14" s="77"/>
    </row>
    <row r="15" spans="1:19" x14ac:dyDescent="0.55000000000000004">
      <c r="A15" s="41"/>
      <c r="B15" s="10"/>
      <c r="C15" s="10"/>
      <c r="D15" s="23"/>
      <c r="F15" s="76"/>
      <c r="G15" s="1"/>
      <c r="H15" s="1"/>
      <c r="I15" s="77"/>
      <c r="K15" s="76"/>
      <c r="L15" s="1"/>
      <c r="M15" s="1"/>
      <c r="N15" s="77"/>
      <c r="P15" s="76"/>
      <c r="Q15" s="1"/>
      <c r="R15" s="1"/>
      <c r="S15" s="77"/>
    </row>
    <row r="16" spans="1:19" ht="28.8" x14ac:dyDescent="0.55000000000000004">
      <c r="A16" s="41"/>
      <c r="B16" s="10" t="s">
        <v>89</v>
      </c>
      <c r="C16" s="10" t="s">
        <v>98</v>
      </c>
      <c r="D16" s="23"/>
      <c r="F16" s="76"/>
      <c r="G16" s="1"/>
      <c r="H16" s="1"/>
      <c r="I16" s="77"/>
      <c r="K16" s="76"/>
      <c r="L16" s="1"/>
      <c r="M16" s="1"/>
      <c r="N16" s="77"/>
      <c r="P16" s="76"/>
      <c r="Q16" s="1"/>
      <c r="R16" s="1"/>
      <c r="S16" s="77"/>
    </row>
    <row r="17" spans="1:19" ht="43.5" thickBot="1" x14ac:dyDescent="0.6">
      <c r="A17" s="40"/>
      <c r="B17" s="8"/>
      <c r="C17" s="8" t="s">
        <v>99</v>
      </c>
      <c r="D17" s="22"/>
      <c r="F17" s="76"/>
      <c r="G17" s="1"/>
      <c r="H17" s="1"/>
      <c r="I17" s="77"/>
      <c r="K17" s="76"/>
      <c r="L17" s="1"/>
      <c r="M17" s="1"/>
      <c r="N17" s="77"/>
      <c r="P17" s="76"/>
      <c r="Q17" s="1"/>
      <c r="R17" s="1"/>
      <c r="S17" s="77"/>
    </row>
    <row r="18" spans="1:19" x14ac:dyDescent="0.55000000000000004">
      <c r="A18" s="38" t="s">
        <v>61</v>
      </c>
      <c r="B18" s="6" t="s">
        <v>100</v>
      </c>
      <c r="C18" s="6" t="s">
        <v>101</v>
      </c>
      <c r="D18" s="20"/>
      <c r="F18" s="76"/>
      <c r="G18" s="1"/>
      <c r="H18" s="1"/>
      <c r="I18" s="77"/>
      <c r="K18" s="76"/>
      <c r="L18" s="1"/>
      <c r="M18" s="1"/>
      <c r="N18" s="77"/>
      <c r="P18" s="76"/>
      <c r="Q18" s="1"/>
      <c r="R18" s="1"/>
      <c r="S18" s="77"/>
    </row>
    <row r="19" spans="1:19" ht="28.8" x14ac:dyDescent="0.55000000000000004">
      <c r="A19" s="41"/>
      <c r="B19" s="10" t="s">
        <v>102</v>
      </c>
      <c r="C19" s="10" t="s">
        <v>105</v>
      </c>
      <c r="D19" s="23">
        <v>1</v>
      </c>
      <c r="F19" s="76"/>
      <c r="G19" s="1"/>
      <c r="H19" s="1"/>
      <c r="I19" s="77"/>
      <c r="K19" s="76"/>
      <c r="L19" s="1"/>
      <c r="M19" s="1"/>
      <c r="N19" s="77"/>
      <c r="P19" s="76"/>
      <c r="Q19" s="1"/>
      <c r="R19" s="1"/>
      <c r="S19" s="77"/>
    </row>
    <row r="20" spans="1:19" x14ac:dyDescent="0.55000000000000004">
      <c r="A20" s="41"/>
      <c r="B20" s="10"/>
      <c r="C20" s="10"/>
      <c r="D20" s="23"/>
      <c r="F20" s="76"/>
      <c r="G20" s="1"/>
      <c r="H20" s="1"/>
      <c r="I20" s="77"/>
      <c r="K20" s="76"/>
      <c r="L20" s="1"/>
      <c r="M20" s="1"/>
      <c r="N20" s="77"/>
      <c r="P20" s="76"/>
      <c r="Q20" s="1"/>
      <c r="R20" s="1"/>
      <c r="S20" s="77"/>
    </row>
    <row r="21" spans="1:19" ht="28.8" x14ac:dyDescent="0.55000000000000004">
      <c r="A21" s="50"/>
      <c r="B21" s="51" t="s">
        <v>103</v>
      </c>
      <c r="C21" s="51" t="s">
        <v>104</v>
      </c>
      <c r="D21" s="52"/>
      <c r="F21" s="76"/>
      <c r="G21" s="1"/>
      <c r="H21" s="1"/>
      <c r="I21" s="77"/>
      <c r="K21" s="76"/>
      <c r="L21" s="1"/>
      <c r="M21" s="1"/>
      <c r="N21" s="77"/>
      <c r="P21" s="76"/>
      <c r="Q21" s="1"/>
      <c r="R21" s="1"/>
      <c r="S21" s="77"/>
    </row>
    <row r="22" spans="1:19" ht="14.7" thickBot="1" x14ac:dyDescent="0.6">
      <c r="A22" s="40"/>
      <c r="B22" s="8"/>
      <c r="C22" s="8"/>
      <c r="D22" s="22"/>
      <c r="F22" s="76"/>
      <c r="G22" s="1"/>
      <c r="H22" s="1"/>
      <c r="I22" s="77"/>
      <c r="K22" s="76"/>
      <c r="L22" s="1"/>
      <c r="M22" s="1"/>
      <c r="N22" s="77"/>
      <c r="P22" s="76"/>
      <c r="Q22" s="1"/>
      <c r="R22" s="1"/>
      <c r="S22" s="77"/>
    </row>
    <row r="23" spans="1:19" ht="28.8" x14ac:dyDescent="0.55000000000000004">
      <c r="A23" s="38" t="s">
        <v>62</v>
      </c>
      <c r="B23" s="6" t="s">
        <v>24</v>
      </c>
      <c r="C23" s="6"/>
      <c r="D23" s="20"/>
      <c r="F23" s="76"/>
      <c r="G23" s="1"/>
      <c r="H23" s="1"/>
      <c r="I23" s="77"/>
      <c r="K23" s="76"/>
      <c r="L23" s="1"/>
      <c r="M23" s="1"/>
      <c r="N23" s="77"/>
      <c r="P23" s="76"/>
      <c r="Q23" s="1"/>
      <c r="R23" s="1"/>
      <c r="S23" s="77"/>
    </row>
    <row r="24" spans="1:19" x14ac:dyDescent="0.55000000000000004">
      <c r="A24" s="41"/>
      <c r="B24" s="10" t="s">
        <v>26</v>
      </c>
      <c r="C24" s="10"/>
      <c r="D24" s="23">
        <v>0.5</v>
      </c>
      <c r="F24" s="76"/>
      <c r="G24" s="1"/>
      <c r="H24" s="1"/>
      <c r="I24" s="77"/>
      <c r="K24" s="76"/>
      <c r="L24" s="1"/>
      <c r="M24" s="1"/>
      <c r="N24" s="77"/>
      <c r="P24" s="76"/>
      <c r="Q24" s="1"/>
      <c r="R24" s="1"/>
      <c r="S24" s="77"/>
    </row>
    <row r="25" spans="1:19" ht="14.7" thickBot="1" x14ac:dyDescent="0.6">
      <c r="A25" s="40"/>
      <c r="B25" s="8"/>
      <c r="C25" s="8"/>
      <c r="D25" s="22"/>
      <c r="F25" s="78"/>
      <c r="G25" s="79"/>
      <c r="H25" s="79"/>
      <c r="I25" s="80"/>
      <c r="K25" s="78"/>
      <c r="L25" s="79"/>
      <c r="M25" s="79"/>
      <c r="N25" s="80"/>
      <c r="P25" s="78"/>
      <c r="Q25" s="79"/>
      <c r="R25" s="79"/>
      <c r="S25" s="80"/>
    </row>
    <row r="26" spans="1:19" ht="14.7" thickBot="1" x14ac:dyDescent="0.6">
      <c r="B26" s="2"/>
      <c r="C26" s="2"/>
      <c r="D26" s="24"/>
    </row>
    <row r="27" spans="1:19" ht="15.9" thickBot="1" x14ac:dyDescent="0.65">
      <c r="A27" s="37" t="str">
        <f>A4</f>
        <v>#</v>
      </c>
      <c r="B27" s="9" t="s">
        <v>12</v>
      </c>
      <c r="C27" s="4"/>
      <c r="D27" s="5" t="str">
        <f>D4</f>
        <v>MAX</v>
      </c>
      <c r="F27" s="64" t="str">
        <f>$F$1</f>
        <v>TN1</v>
      </c>
      <c r="G27" s="65" t="str">
        <f>$G$1</f>
        <v>TN2</v>
      </c>
      <c r="H27" s="65" t="str">
        <f>$H$1</f>
        <v>TN3</v>
      </c>
      <c r="I27" s="66" t="str">
        <f>$I$1</f>
        <v>TN4</v>
      </c>
      <c r="K27" s="64" t="str">
        <f>$F$1</f>
        <v>TN1</v>
      </c>
      <c r="L27" s="65" t="str">
        <f>$G$1</f>
        <v>TN2</v>
      </c>
      <c r="M27" s="65" t="str">
        <f>$H$1</f>
        <v>TN3</v>
      </c>
      <c r="N27" s="66" t="str">
        <f>$I$1</f>
        <v>TN4</v>
      </c>
      <c r="P27" s="64" t="str">
        <f>$F$1</f>
        <v>TN1</v>
      </c>
      <c r="Q27" s="65" t="str">
        <f>$G$1</f>
        <v>TN2</v>
      </c>
      <c r="R27" s="65" t="str">
        <f>$H$1</f>
        <v>TN3</v>
      </c>
      <c r="S27" s="66" t="str">
        <f>$I$1</f>
        <v>TN4</v>
      </c>
    </row>
    <row r="28" spans="1:19" x14ac:dyDescent="0.55000000000000004">
      <c r="A28" s="38" t="s">
        <v>63</v>
      </c>
      <c r="B28" s="6" t="s">
        <v>106</v>
      </c>
      <c r="C28" s="6"/>
      <c r="D28" s="20">
        <v>0.75</v>
      </c>
      <c r="F28" s="76"/>
      <c r="G28" s="1"/>
      <c r="H28" s="1"/>
      <c r="I28" s="77"/>
      <c r="K28" s="76"/>
      <c r="L28" s="1"/>
      <c r="M28" s="1"/>
      <c r="N28" s="77"/>
      <c r="P28" s="76"/>
      <c r="Q28" s="1"/>
      <c r="R28" s="1"/>
      <c r="S28" s="77"/>
    </row>
    <row r="29" spans="1:19" ht="28.8" x14ac:dyDescent="0.55000000000000004">
      <c r="A29" s="41"/>
      <c r="B29" s="10" t="s">
        <v>107</v>
      </c>
      <c r="C29" s="10"/>
      <c r="D29" s="23"/>
      <c r="F29" s="76"/>
      <c r="G29" s="1"/>
      <c r="H29" s="1"/>
      <c r="I29" s="77"/>
      <c r="K29" s="76"/>
      <c r="L29" s="1"/>
      <c r="M29" s="1"/>
      <c r="N29" s="77"/>
      <c r="P29" s="76"/>
      <c r="Q29" s="1"/>
      <c r="R29" s="1"/>
      <c r="S29" s="77"/>
    </row>
    <row r="30" spans="1:19" x14ac:dyDescent="0.55000000000000004">
      <c r="A30" s="41"/>
      <c r="B30" s="10"/>
      <c r="C30" s="10"/>
      <c r="D30" s="23"/>
      <c r="F30" s="76"/>
      <c r="G30" s="1"/>
      <c r="H30" s="1"/>
      <c r="I30" s="77"/>
      <c r="K30" s="76"/>
      <c r="L30" s="1"/>
      <c r="M30" s="1"/>
      <c r="N30" s="77"/>
      <c r="P30" s="76"/>
      <c r="Q30" s="1"/>
      <c r="R30" s="1"/>
      <c r="S30" s="77"/>
    </row>
    <row r="31" spans="1:19" ht="28.8" x14ac:dyDescent="0.55000000000000004">
      <c r="A31" s="41"/>
      <c r="B31" s="10" t="s">
        <v>108</v>
      </c>
      <c r="C31" s="10"/>
      <c r="D31" s="23"/>
      <c r="F31" s="76"/>
      <c r="G31" s="1"/>
      <c r="H31" s="1"/>
      <c r="I31" s="77"/>
      <c r="K31" s="76"/>
      <c r="L31" s="1"/>
      <c r="M31" s="1"/>
      <c r="N31" s="77"/>
      <c r="P31" s="76"/>
      <c r="Q31" s="1"/>
      <c r="R31" s="1"/>
      <c r="S31" s="77"/>
    </row>
    <row r="32" spans="1:19" x14ac:dyDescent="0.55000000000000004">
      <c r="A32" s="41"/>
      <c r="B32" s="10"/>
      <c r="C32" s="10"/>
      <c r="D32" s="23"/>
      <c r="F32" s="76"/>
      <c r="G32" s="1"/>
      <c r="H32" s="1"/>
      <c r="I32" s="77"/>
      <c r="K32" s="76"/>
      <c r="L32" s="1"/>
      <c r="M32" s="1"/>
      <c r="N32" s="77"/>
      <c r="P32" s="76"/>
      <c r="Q32" s="1"/>
      <c r="R32" s="1"/>
      <c r="S32" s="77"/>
    </row>
    <row r="33" spans="1:19" ht="14.7" thickBot="1" x14ac:dyDescent="0.6">
      <c r="A33" s="40"/>
      <c r="B33" s="8"/>
      <c r="C33" s="8"/>
      <c r="D33" s="22"/>
      <c r="F33" s="76"/>
      <c r="G33" s="1"/>
      <c r="H33" s="1"/>
      <c r="I33" s="77"/>
      <c r="K33" s="76"/>
      <c r="L33" s="1"/>
      <c r="M33" s="1"/>
      <c r="N33" s="77"/>
      <c r="P33" s="76"/>
      <c r="Q33" s="1"/>
      <c r="R33" s="1"/>
      <c r="S33" s="77"/>
    </row>
    <row r="34" spans="1:19" x14ac:dyDescent="0.55000000000000004">
      <c r="A34" s="38" t="s">
        <v>64</v>
      </c>
      <c r="B34" s="11" t="s">
        <v>109</v>
      </c>
      <c r="C34" s="6"/>
      <c r="D34" s="20">
        <v>0.75</v>
      </c>
      <c r="F34" s="76"/>
      <c r="G34" s="1"/>
      <c r="H34" s="1"/>
      <c r="I34" s="77"/>
      <c r="K34" s="76"/>
      <c r="L34" s="1"/>
      <c r="M34" s="1"/>
      <c r="N34" s="77"/>
      <c r="P34" s="76"/>
      <c r="Q34" s="1"/>
      <c r="R34" s="1"/>
      <c r="S34" s="77"/>
    </row>
    <row r="35" spans="1:19" ht="29.4" customHeight="1" x14ac:dyDescent="0.55000000000000004">
      <c r="A35" s="41"/>
      <c r="B35" s="81" t="s">
        <v>110</v>
      </c>
      <c r="C35" s="10"/>
      <c r="D35" s="23"/>
      <c r="F35" s="76"/>
      <c r="G35" s="1"/>
      <c r="H35" s="1"/>
      <c r="I35" s="77"/>
      <c r="K35" s="76"/>
      <c r="L35" s="1"/>
      <c r="M35" s="1"/>
      <c r="N35" s="77"/>
      <c r="P35" s="76"/>
      <c r="Q35" s="1"/>
      <c r="R35" s="1"/>
      <c r="S35" s="77"/>
    </row>
    <row r="36" spans="1:19" ht="29.4" customHeight="1" x14ac:dyDescent="0.55000000000000004">
      <c r="A36" s="50"/>
      <c r="B36" s="51"/>
      <c r="C36" s="51"/>
      <c r="D36" s="52"/>
      <c r="F36" s="76"/>
      <c r="G36" s="1"/>
      <c r="H36" s="1"/>
      <c r="I36" s="77"/>
      <c r="K36" s="76"/>
      <c r="L36" s="1"/>
      <c r="M36" s="1"/>
      <c r="N36" s="77"/>
      <c r="P36" s="76"/>
      <c r="Q36" s="1"/>
      <c r="R36" s="1"/>
      <c r="S36" s="77"/>
    </row>
    <row r="37" spans="1:19" x14ac:dyDescent="0.55000000000000004">
      <c r="A37" s="50"/>
      <c r="B37" s="81" t="s">
        <v>111</v>
      </c>
      <c r="C37" s="51"/>
      <c r="D37" s="52"/>
      <c r="F37" s="76"/>
      <c r="G37" s="1"/>
      <c r="H37" s="1"/>
      <c r="I37" s="77"/>
      <c r="K37" s="76"/>
      <c r="L37" s="1"/>
      <c r="M37" s="1"/>
      <c r="N37" s="77"/>
      <c r="P37" s="76"/>
      <c r="Q37" s="1"/>
      <c r="R37" s="1"/>
      <c r="S37" s="77"/>
    </row>
    <row r="38" spans="1:19" ht="14.7" thickBot="1" x14ac:dyDescent="0.6">
      <c r="A38" s="40"/>
      <c r="B38" s="8"/>
      <c r="C38" s="8"/>
      <c r="D38" s="22"/>
      <c r="F38" s="76"/>
      <c r="G38" s="1"/>
      <c r="H38" s="1"/>
      <c r="I38" s="77"/>
      <c r="K38" s="76"/>
      <c r="L38" s="1"/>
      <c r="M38" s="1"/>
      <c r="N38" s="77"/>
      <c r="P38" s="76"/>
      <c r="Q38" s="1"/>
      <c r="R38" s="1"/>
      <c r="S38" s="77"/>
    </row>
    <row r="39" spans="1:19" x14ac:dyDescent="0.55000000000000004">
      <c r="A39" s="38" t="s">
        <v>65</v>
      </c>
      <c r="B39" s="6" t="s">
        <v>112</v>
      </c>
      <c r="C39" s="6"/>
      <c r="D39" s="20">
        <v>1</v>
      </c>
      <c r="F39" s="76"/>
      <c r="G39" s="1"/>
      <c r="H39" s="1"/>
      <c r="I39" s="77"/>
      <c r="K39" s="76"/>
      <c r="L39" s="1"/>
      <c r="M39" s="1"/>
      <c r="N39" s="77"/>
      <c r="P39" s="76"/>
      <c r="Q39" s="1"/>
      <c r="R39" s="1"/>
      <c r="S39" s="77"/>
    </row>
    <row r="40" spans="1:19" ht="14.7" thickBot="1" x14ac:dyDescent="0.6">
      <c r="A40" s="40"/>
      <c r="B40" s="8" t="s">
        <v>113</v>
      </c>
      <c r="C40" s="8"/>
      <c r="D40" s="22"/>
      <c r="F40" s="76"/>
      <c r="G40" s="1"/>
      <c r="H40" s="1"/>
      <c r="I40" s="77"/>
      <c r="K40" s="76"/>
      <c r="L40" s="1"/>
      <c r="M40" s="1"/>
      <c r="N40" s="77"/>
      <c r="P40" s="76"/>
      <c r="Q40" s="1"/>
      <c r="R40" s="1"/>
      <c r="S40" s="77"/>
    </row>
    <row r="41" spans="1:19" ht="28.8" x14ac:dyDescent="0.55000000000000004">
      <c r="A41" s="38" t="s">
        <v>66</v>
      </c>
      <c r="B41" s="6" t="s">
        <v>34</v>
      </c>
      <c r="C41" s="6"/>
      <c r="D41" s="20">
        <v>0.5</v>
      </c>
      <c r="F41" s="76"/>
      <c r="G41" s="1"/>
      <c r="H41" s="1"/>
      <c r="I41" s="77"/>
      <c r="K41" s="76"/>
      <c r="L41" s="1"/>
      <c r="M41" s="1"/>
      <c r="N41" s="77"/>
      <c r="P41" s="76"/>
      <c r="Q41" s="1"/>
      <c r="R41" s="1"/>
      <c r="S41" s="77"/>
    </row>
    <row r="42" spans="1:19" x14ac:dyDescent="0.55000000000000004">
      <c r="A42" s="41"/>
      <c r="B42" s="10" t="s">
        <v>114</v>
      </c>
      <c r="C42" s="10">
        <v>0.5</v>
      </c>
      <c r="D42" s="23"/>
      <c r="F42" s="76"/>
      <c r="G42" s="1"/>
      <c r="H42" s="1"/>
      <c r="I42" s="77"/>
      <c r="K42" s="76"/>
      <c r="L42" s="1"/>
      <c r="M42" s="1"/>
      <c r="N42" s="77"/>
      <c r="P42" s="76"/>
      <c r="Q42" s="1"/>
      <c r="R42" s="1"/>
      <c r="S42" s="77"/>
    </row>
    <row r="43" spans="1:19" x14ac:dyDescent="0.55000000000000004">
      <c r="A43" s="41"/>
      <c r="B43" s="10" t="s">
        <v>37</v>
      </c>
      <c r="C43" s="10">
        <v>0.25</v>
      </c>
      <c r="D43" s="23"/>
      <c r="F43" s="76"/>
      <c r="G43" s="1"/>
      <c r="H43" s="1"/>
      <c r="I43" s="77"/>
      <c r="K43" s="76"/>
      <c r="L43" s="1"/>
      <c r="M43" s="1"/>
      <c r="N43" s="77"/>
      <c r="P43" s="76"/>
      <c r="Q43" s="1"/>
      <c r="R43" s="1"/>
      <c r="S43" s="77"/>
    </row>
    <row r="44" spans="1:19" x14ac:dyDescent="0.55000000000000004">
      <c r="A44" s="50"/>
      <c r="B44" s="51" t="s">
        <v>115</v>
      </c>
      <c r="C44" s="51"/>
      <c r="D44" s="52"/>
      <c r="F44" s="76"/>
      <c r="G44" s="1"/>
      <c r="H44" s="1"/>
      <c r="I44" s="77"/>
      <c r="K44" s="76"/>
      <c r="L44" s="1"/>
      <c r="M44" s="1"/>
      <c r="N44" s="77"/>
      <c r="P44" s="76"/>
      <c r="Q44" s="1"/>
      <c r="R44" s="1"/>
      <c r="S44" s="77"/>
    </row>
    <row r="45" spans="1:19" ht="14.7" thickBot="1" x14ac:dyDescent="0.6">
      <c r="A45" s="40"/>
      <c r="B45" s="8"/>
      <c r="C45" s="8"/>
      <c r="D45" s="22"/>
      <c r="F45" s="78"/>
      <c r="G45" s="79"/>
      <c r="H45" s="79"/>
      <c r="I45" s="80"/>
      <c r="K45" s="78"/>
      <c r="L45" s="79"/>
      <c r="M45" s="79"/>
      <c r="N45" s="80"/>
      <c r="P45" s="78"/>
      <c r="Q45" s="79"/>
      <c r="R45" s="79"/>
      <c r="S45" s="80"/>
    </row>
    <row r="46" spans="1:19" ht="14.7" thickBot="1" x14ac:dyDescent="0.6">
      <c r="B46" s="53"/>
      <c r="C46" s="2"/>
      <c r="D46" s="24"/>
    </row>
    <row r="47" spans="1:19" ht="15.9" thickBot="1" x14ac:dyDescent="0.65">
      <c r="A47" s="54" t="s">
        <v>0</v>
      </c>
      <c r="B47" s="55" t="s">
        <v>7</v>
      </c>
      <c r="C47" s="55"/>
      <c r="D47" s="56" t="str">
        <f>D27</f>
        <v>MAX</v>
      </c>
      <c r="F47" s="64" t="str">
        <f>$F$1</f>
        <v>TN1</v>
      </c>
      <c r="G47" s="65" t="str">
        <f>$G$1</f>
        <v>TN2</v>
      </c>
      <c r="H47" s="65" t="str">
        <f>$H$1</f>
        <v>TN3</v>
      </c>
      <c r="I47" s="66" t="str">
        <f>$I$1</f>
        <v>TN4</v>
      </c>
      <c r="K47" s="64" t="str">
        <f>$F$1</f>
        <v>TN1</v>
      </c>
      <c r="L47" s="65" t="str">
        <f>$G$1</f>
        <v>TN2</v>
      </c>
      <c r="M47" s="65" t="str">
        <f>$H$1</f>
        <v>TN3</v>
      </c>
      <c r="N47" s="66" t="str">
        <f>$I$1</f>
        <v>TN4</v>
      </c>
      <c r="P47" s="64" t="str">
        <f>$F$1</f>
        <v>TN1</v>
      </c>
      <c r="Q47" s="65" t="str">
        <f>$G$1</f>
        <v>TN2</v>
      </c>
      <c r="R47" s="65" t="str">
        <f>$H$1</f>
        <v>TN3</v>
      </c>
      <c r="S47" s="66" t="str">
        <f>$I$1</f>
        <v>TN4</v>
      </c>
    </row>
    <row r="48" spans="1:19" x14ac:dyDescent="0.55000000000000004">
      <c r="A48" s="57" t="s">
        <v>67</v>
      </c>
      <c r="B48" s="58" t="s">
        <v>73</v>
      </c>
      <c r="C48" s="59" t="s">
        <v>117</v>
      </c>
      <c r="D48" s="60">
        <v>0.25</v>
      </c>
      <c r="F48" s="76"/>
      <c r="G48" s="1"/>
      <c r="H48" s="1"/>
      <c r="I48" s="77"/>
      <c r="K48" s="76"/>
      <c r="L48" s="1"/>
      <c r="M48" s="1"/>
      <c r="N48" s="77"/>
      <c r="P48" s="76"/>
      <c r="Q48" s="1"/>
      <c r="R48" s="1"/>
      <c r="S48" s="77"/>
    </row>
    <row r="49" spans="1:19" x14ac:dyDescent="0.55000000000000004">
      <c r="A49" s="83"/>
      <c r="B49" s="84"/>
      <c r="C49" s="85"/>
      <c r="D49" s="86"/>
      <c r="F49" s="87"/>
      <c r="G49" s="88"/>
      <c r="H49" s="88"/>
      <c r="I49" s="89"/>
      <c r="K49" s="87"/>
      <c r="L49" s="88"/>
      <c r="M49" s="88"/>
      <c r="N49" s="89"/>
      <c r="P49" s="87"/>
      <c r="Q49" s="88"/>
      <c r="R49" s="88"/>
      <c r="S49" s="89"/>
    </row>
    <row r="50" spans="1:19" ht="29.1" thickBot="1" x14ac:dyDescent="0.6">
      <c r="A50" s="61" t="s">
        <v>68</v>
      </c>
      <c r="B50" s="82" t="s">
        <v>116</v>
      </c>
      <c r="C50" s="62"/>
      <c r="D50" s="63">
        <v>0.5</v>
      </c>
      <c r="F50" s="78"/>
      <c r="G50" s="79"/>
      <c r="H50" s="79"/>
      <c r="I50" s="80"/>
      <c r="K50" s="78"/>
      <c r="L50" s="79"/>
      <c r="M50" s="79"/>
      <c r="N50" s="80"/>
      <c r="P50" s="78"/>
      <c r="Q50" s="79"/>
      <c r="R50" s="79"/>
      <c r="S50" s="80"/>
    </row>
    <row r="51" spans="1:19" ht="14.7" thickBot="1" x14ac:dyDescent="0.6">
      <c r="B51" s="2"/>
      <c r="C51" s="2"/>
      <c r="D51" s="24"/>
    </row>
    <row r="52" spans="1:19" ht="15.9" thickBot="1" x14ac:dyDescent="0.65">
      <c r="A52" s="42" t="str">
        <f>A27</f>
        <v>#</v>
      </c>
      <c r="B52" s="13" t="s">
        <v>6</v>
      </c>
      <c r="C52" s="13"/>
      <c r="D52" s="25" t="str">
        <f>D27</f>
        <v>MAX</v>
      </c>
      <c r="F52" s="64" t="str">
        <f>$F$1</f>
        <v>TN1</v>
      </c>
      <c r="G52" s="65" t="str">
        <f>$G$1</f>
        <v>TN2</v>
      </c>
      <c r="H52" s="65" t="str">
        <f>$H$1</f>
        <v>TN3</v>
      </c>
      <c r="I52" s="66" t="str">
        <f>$I$1</f>
        <v>TN4</v>
      </c>
      <c r="K52" s="64" t="str">
        <f>$F$1</f>
        <v>TN1</v>
      </c>
      <c r="L52" s="65" t="str">
        <f>$G$1</f>
        <v>TN2</v>
      </c>
      <c r="M52" s="65" t="str">
        <f>$H$1</f>
        <v>TN3</v>
      </c>
      <c r="N52" s="66" t="str">
        <f>$I$1</f>
        <v>TN4</v>
      </c>
      <c r="P52" s="64" t="str">
        <f>$F$1</f>
        <v>TN1</v>
      </c>
      <c r="Q52" s="65" t="str">
        <f>$G$1</f>
        <v>TN2</v>
      </c>
      <c r="R52" s="65" t="str">
        <f>$H$1</f>
        <v>TN3</v>
      </c>
      <c r="S52" s="66" t="str">
        <f>$I$1</f>
        <v>TN4</v>
      </c>
    </row>
    <row r="53" spans="1:19" x14ac:dyDescent="0.55000000000000004">
      <c r="A53" s="43" t="s">
        <v>74</v>
      </c>
      <c r="B53" s="16" t="s">
        <v>45</v>
      </c>
      <c r="C53" s="14"/>
      <c r="D53" s="26">
        <f>SUM(C54:C59)</f>
        <v>-0.99999999999999989</v>
      </c>
      <c r="F53" s="76"/>
      <c r="G53" s="1"/>
      <c r="H53" s="1"/>
      <c r="I53" s="77"/>
      <c r="K53" s="76"/>
      <c r="L53" s="1"/>
      <c r="M53" s="1"/>
      <c r="N53" s="77"/>
      <c r="P53" s="76"/>
      <c r="Q53" s="1"/>
      <c r="R53" s="1"/>
      <c r="S53" s="77"/>
    </row>
    <row r="54" spans="1:19" ht="28.8" x14ac:dyDescent="0.55000000000000004">
      <c r="A54" s="44"/>
      <c r="B54" s="17" t="s">
        <v>43</v>
      </c>
      <c r="C54" s="18">
        <v>-0.1</v>
      </c>
      <c r="D54" s="27"/>
      <c r="F54" s="76"/>
      <c r="G54" s="1"/>
      <c r="H54" s="1"/>
      <c r="I54" s="77"/>
      <c r="K54" s="76"/>
      <c r="L54" s="1"/>
      <c r="M54" s="1"/>
      <c r="N54" s="77"/>
      <c r="P54" s="76"/>
      <c r="Q54" s="1"/>
      <c r="R54" s="1"/>
      <c r="S54" s="77"/>
    </row>
    <row r="55" spans="1:19" x14ac:dyDescent="0.55000000000000004">
      <c r="A55" s="44"/>
      <c r="B55" s="17" t="s">
        <v>38</v>
      </c>
      <c r="C55" s="18">
        <v>-0.1</v>
      </c>
      <c r="D55" s="27"/>
      <c r="F55" s="76"/>
      <c r="G55" s="1"/>
      <c r="H55" s="1"/>
      <c r="I55" s="77"/>
      <c r="K55" s="76"/>
      <c r="L55" s="1"/>
      <c r="M55" s="1"/>
      <c r="N55" s="77"/>
      <c r="P55" s="76"/>
      <c r="Q55" s="1"/>
      <c r="R55" s="1"/>
      <c r="S55" s="77"/>
    </row>
    <row r="56" spans="1:19" x14ac:dyDescent="0.55000000000000004">
      <c r="A56" s="44"/>
      <c r="B56" s="17" t="s">
        <v>39</v>
      </c>
      <c r="C56" s="18">
        <v>-0.2</v>
      </c>
      <c r="D56" s="27"/>
      <c r="F56" s="76"/>
      <c r="G56" s="1"/>
      <c r="H56" s="1"/>
      <c r="I56" s="77"/>
      <c r="K56" s="76"/>
      <c r="L56" s="1"/>
      <c r="M56" s="1"/>
      <c r="N56" s="77"/>
      <c r="P56" s="76"/>
      <c r="Q56" s="1"/>
      <c r="R56" s="1"/>
      <c r="S56" s="77"/>
    </row>
    <row r="57" spans="1:19" x14ac:dyDescent="0.55000000000000004">
      <c r="A57" s="44"/>
      <c r="B57" s="17" t="s">
        <v>40</v>
      </c>
      <c r="C57" s="18">
        <v>-0.3</v>
      </c>
      <c r="D57" s="27"/>
      <c r="F57" s="76"/>
      <c r="G57" s="1"/>
      <c r="H57" s="1"/>
      <c r="I57" s="77"/>
      <c r="K57" s="76"/>
      <c r="L57" s="1"/>
      <c r="M57" s="1"/>
      <c r="N57" s="77"/>
      <c r="P57" s="76"/>
      <c r="Q57" s="1"/>
      <c r="R57" s="1"/>
      <c r="S57" s="77"/>
    </row>
    <row r="58" spans="1:19" x14ac:dyDescent="0.55000000000000004">
      <c r="A58" s="44"/>
      <c r="B58" s="17" t="s">
        <v>41</v>
      </c>
      <c r="C58" s="18">
        <v>-0.2</v>
      </c>
      <c r="D58" s="27"/>
      <c r="F58" s="76"/>
      <c r="G58" s="1"/>
      <c r="H58" s="1"/>
      <c r="I58" s="77"/>
      <c r="K58" s="76"/>
      <c r="L58" s="1"/>
      <c r="M58" s="1"/>
      <c r="N58" s="77"/>
      <c r="P58" s="76"/>
      <c r="Q58" s="1"/>
      <c r="R58" s="1"/>
      <c r="S58" s="77"/>
    </row>
    <row r="59" spans="1:19" x14ac:dyDescent="0.55000000000000004">
      <c r="A59" s="44"/>
      <c r="B59" s="17" t="s">
        <v>42</v>
      </c>
      <c r="C59" s="18">
        <v>-0.1</v>
      </c>
      <c r="D59" s="27"/>
      <c r="F59" s="76"/>
      <c r="G59" s="1"/>
      <c r="H59" s="1"/>
      <c r="I59" s="77"/>
      <c r="K59" s="76"/>
      <c r="L59" s="1"/>
      <c r="M59" s="1"/>
      <c r="N59" s="77"/>
      <c r="P59" s="76"/>
      <c r="Q59" s="1"/>
      <c r="R59" s="1"/>
      <c r="S59" s="77"/>
    </row>
    <row r="60" spans="1:19" ht="14.7" thickBot="1" x14ac:dyDescent="0.6">
      <c r="A60" s="45"/>
      <c r="B60" s="15"/>
      <c r="C60" s="19"/>
      <c r="D60" s="28"/>
      <c r="F60" s="76"/>
      <c r="G60" s="1"/>
      <c r="H60" s="1"/>
      <c r="I60" s="77"/>
      <c r="K60" s="76"/>
      <c r="L60" s="1"/>
      <c r="M60" s="1"/>
      <c r="N60" s="77"/>
      <c r="P60" s="76"/>
      <c r="Q60" s="1"/>
      <c r="R60" s="1"/>
      <c r="S60" s="77"/>
    </row>
    <row r="61" spans="1:19" ht="28.8" x14ac:dyDescent="0.55000000000000004">
      <c r="A61" s="43" t="s">
        <v>75</v>
      </c>
      <c r="B61" s="16" t="s">
        <v>44</v>
      </c>
      <c r="C61" s="29"/>
      <c r="D61" s="26">
        <v>-0.5</v>
      </c>
      <c r="F61" s="76"/>
      <c r="G61" s="1"/>
      <c r="H61" s="1"/>
      <c r="I61" s="77"/>
      <c r="K61" s="76"/>
      <c r="L61" s="1"/>
      <c r="M61" s="1"/>
      <c r="N61" s="77"/>
      <c r="P61" s="76"/>
      <c r="Q61" s="1"/>
      <c r="R61" s="1"/>
      <c r="S61" s="77"/>
    </row>
    <row r="62" spans="1:19" x14ac:dyDescent="0.55000000000000004">
      <c r="A62" s="44"/>
      <c r="B62" s="17" t="s">
        <v>46</v>
      </c>
      <c r="C62" s="18">
        <v>-0.5</v>
      </c>
      <c r="D62" s="27"/>
      <c r="F62" s="76"/>
      <c r="G62" s="1"/>
      <c r="H62" s="1"/>
      <c r="I62" s="77"/>
      <c r="K62" s="76"/>
      <c r="L62" s="1"/>
      <c r="M62" s="1"/>
      <c r="N62" s="77"/>
      <c r="P62" s="76"/>
      <c r="Q62" s="1"/>
      <c r="R62" s="1"/>
      <c r="S62" s="77"/>
    </row>
    <row r="63" spans="1:19" ht="28.8" x14ac:dyDescent="0.55000000000000004">
      <c r="A63" s="44"/>
      <c r="B63" s="17" t="s">
        <v>47</v>
      </c>
      <c r="C63" s="18">
        <v>-0.25</v>
      </c>
      <c r="D63" s="27"/>
      <c r="F63" s="76"/>
      <c r="G63" s="1"/>
      <c r="H63" s="1"/>
      <c r="I63" s="77"/>
      <c r="K63" s="76"/>
      <c r="L63" s="1"/>
      <c r="M63" s="1"/>
      <c r="N63" s="77"/>
      <c r="P63" s="76"/>
      <c r="Q63" s="1"/>
      <c r="R63" s="1"/>
      <c r="S63" s="77"/>
    </row>
    <row r="64" spans="1:19" ht="14.7" thickBot="1" x14ac:dyDescent="0.6">
      <c r="A64" s="45"/>
      <c r="B64" s="15"/>
      <c r="C64" s="19"/>
      <c r="D64" s="28"/>
      <c r="F64" s="76"/>
      <c r="G64" s="1"/>
      <c r="H64" s="1"/>
      <c r="I64" s="77"/>
      <c r="K64" s="76"/>
      <c r="L64" s="1"/>
      <c r="M64" s="1"/>
      <c r="N64" s="77"/>
      <c r="P64" s="76"/>
      <c r="Q64" s="1"/>
      <c r="R64" s="1"/>
      <c r="S64" s="77"/>
    </row>
    <row r="65" spans="1:19" ht="28.8" x14ac:dyDescent="0.55000000000000004">
      <c r="A65" s="46" t="s">
        <v>76</v>
      </c>
      <c r="B65" s="16" t="s">
        <v>48</v>
      </c>
      <c r="C65" s="31"/>
      <c r="D65" s="32"/>
      <c r="F65" s="76"/>
      <c r="G65" s="1"/>
      <c r="H65" s="1"/>
      <c r="I65" s="77"/>
      <c r="K65" s="76"/>
      <c r="L65" s="1"/>
      <c r="M65" s="1"/>
      <c r="N65" s="77"/>
      <c r="P65" s="76"/>
      <c r="Q65" s="1"/>
      <c r="R65" s="1"/>
      <c r="S65" s="77"/>
    </row>
    <row r="66" spans="1:19" ht="43.2" x14ac:dyDescent="0.55000000000000004">
      <c r="A66" s="47"/>
      <c r="B66" s="17" t="s">
        <v>49</v>
      </c>
      <c r="C66" s="30"/>
      <c r="D66" s="33">
        <v>-2</v>
      </c>
      <c r="F66" s="76"/>
      <c r="G66" s="1"/>
      <c r="H66" s="1"/>
      <c r="I66" s="77"/>
      <c r="K66" s="76"/>
      <c r="L66" s="1"/>
      <c r="M66" s="1"/>
      <c r="N66" s="77"/>
      <c r="P66" s="76"/>
      <c r="Q66" s="1"/>
      <c r="R66" s="1"/>
      <c r="S66" s="77"/>
    </row>
    <row r="67" spans="1:19" ht="28.8" x14ac:dyDescent="0.55000000000000004">
      <c r="A67" s="44"/>
      <c r="B67" s="17" t="s">
        <v>50</v>
      </c>
      <c r="C67" s="12"/>
      <c r="D67" s="33">
        <v>-1.5</v>
      </c>
      <c r="F67" s="76"/>
      <c r="G67" s="1"/>
      <c r="H67" s="1"/>
      <c r="I67" s="77"/>
      <c r="K67" s="76"/>
      <c r="L67" s="1"/>
      <c r="M67" s="1"/>
      <c r="N67" s="77"/>
      <c r="P67" s="76"/>
      <c r="Q67" s="1"/>
      <c r="R67" s="1"/>
      <c r="S67" s="77"/>
    </row>
    <row r="68" spans="1:19" ht="29.1" thickBot="1" x14ac:dyDescent="0.6">
      <c r="A68" s="45"/>
      <c r="B68" s="34" t="s">
        <v>51</v>
      </c>
      <c r="C68" s="15"/>
      <c r="D68" s="28">
        <v>-1</v>
      </c>
      <c r="F68" s="76"/>
      <c r="G68" s="1"/>
      <c r="H68" s="1"/>
      <c r="I68" s="77"/>
      <c r="K68" s="76"/>
      <c r="L68" s="1"/>
      <c r="M68" s="1"/>
      <c r="N68" s="77"/>
      <c r="P68" s="76"/>
      <c r="Q68" s="1"/>
      <c r="R68" s="1"/>
      <c r="S68" s="77"/>
    </row>
    <row r="69" spans="1:19" ht="14.7" thickBot="1" x14ac:dyDescent="0.6">
      <c r="A69" s="46" t="s">
        <v>77</v>
      </c>
      <c r="B69" s="16" t="s">
        <v>52</v>
      </c>
      <c r="C69" s="31"/>
      <c r="D69" s="32">
        <v>-1.5</v>
      </c>
      <c r="F69" s="76"/>
      <c r="G69" s="1"/>
      <c r="H69" s="1"/>
      <c r="I69" s="77"/>
      <c r="K69" s="76"/>
      <c r="L69" s="1"/>
      <c r="M69" s="1"/>
      <c r="N69" s="77"/>
      <c r="P69" s="76"/>
      <c r="Q69" s="1"/>
      <c r="R69" s="1"/>
      <c r="S69" s="77"/>
    </row>
    <row r="70" spans="1:19" x14ac:dyDescent="0.55000000000000004">
      <c r="A70" s="46" t="s">
        <v>78</v>
      </c>
      <c r="B70" s="16" t="s">
        <v>58</v>
      </c>
      <c r="C70" s="31"/>
      <c r="D70" s="32">
        <v>-0.5</v>
      </c>
      <c r="F70" s="76"/>
      <c r="G70" s="1"/>
      <c r="H70" s="1"/>
      <c r="I70" s="77"/>
      <c r="K70" s="76"/>
      <c r="L70" s="1"/>
      <c r="M70" s="1"/>
      <c r="N70" s="77"/>
      <c r="P70" s="76"/>
      <c r="Q70" s="1"/>
      <c r="R70" s="1"/>
      <c r="S70" s="77"/>
    </row>
    <row r="71" spans="1:19" ht="14.7" thickBot="1" x14ac:dyDescent="0.6">
      <c r="A71" s="45"/>
      <c r="B71" s="34" t="s">
        <v>57</v>
      </c>
      <c r="C71" s="49"/>
      <c r="D71" s="28"/>
      <c r="F71" s="76"/>
      <c r="G71" s="1"/>
      <c r="H71" s="1"/>
      <c r="I71" s="77"/>
      <c r="K71" s="76"/>
      <c r="L71" s="1"/>
      <c r="M71" s="1"/>
      <c r="N71" s="77"/>
      <c r="P71" s="76"/>
      <c r="Q71" s="1"/>
      <c r="R71" s="1"/>
      <c r="S71" s="77"/>
    </row>
    <row r="72" spans="1:19" x14ac:dyDescent="0.55000000000000004">
      <c r="A72" s="46" t="s">
        <v>79</v>
      </c>
      <c r="B72" s="16" t="s">
        <v>69</v>
      </c>
      <c r="C72" s="31"/>
      <c r="D72" s="32">
        <v>-0.5</v>
      </c>
      <c r="F72" s="76"/>
      <c r="G72" s="1"/>
      <c r="H72" s="1"/>
      <c r="I72" s="77"/>
      <c r="K72" s="76"/>
      <c r="L72" s="1"/>
      <c r="M72" s="1"/>
      <c r="N72" s="77"/>
      <c r="P72" s="76"/>
      <c r="Q72" s="1"/>
      <c r="R72" s="1"/>
      <c r="S72" s="77"/>
    </row>
    <row r="73" spans="1:19" ht="14.7" thickBot="1" x14ac:dyDescent="0.6">
      <c r="A73" s="45"/>
      <c r="B73" s="34" t="s">
        <v>70</v>
      </c>
      <c r="C73" s="49">
        <v>-0.5</v>
      </c>
      <c r="D73" s="28"/>
      <c r="F73" s="76"/>
      <c r="G73" s="1"/>
      <c r="H73" s="1"/>
      <c r="I73" s="77"/>
      <c r="K73" s="76"/>
      <c r="L73" s="1"/>
      <c r="M73" s="1"/>
      <c r="N73" s="77"/>
      <c r="P73" s="76"/>
      <c r="Q73" s="1"/>
      <c r="R73" s="1"/>
      <c r="S73" s="77"/>
    </row>
    <row r="74" spans="1:19" ht="14.7" thickBot="1" x14ac:dyDescent="0.6">
      <c r="A74" s="46" t="s">
        <v>80</v>
      </c>
      <c r="B74" s="16" t="s">
        <v>71</v>
      </c>
      <c r="C74" s="31" t="s">
        <v>72</v>
      </c>
      <c r="D74" s="32"/>
      <c r="F74" s="76"/>
      <c r="G74" s="1"/>
      <c r="H74" s="1"/>
      <c r="I74" s="77"/>
      <c r="K74" s="76"/>
      <c r="L74" s="1"/>
      <c r="M74" s="1"/>
      <c r="N74" s="77"/>
      <c r="P74" s="76"/>
      <c r="Q74" s="1"/>
      <c r="R74" s="1"/>
      <c r="S74" s="77"/>
    </row>
    <row r="75" spans="1:19" ht="29.1" thickBot="1" x14ac:dyDescent="0.6">
      <c r="A75" s="46" t="s">
        <v>81</v>
      </c>
      <c r="B75" s="16" t="s">
        <v>82</v>
      </c>
      <c r="C75" s="31" t="s">
        <v>85</v>
      </c>
      <c r="D75" s="32"/>
      <c r="F75" s="76"/>
      <c r="G75" s="1"/>
      <c r="H75" s="1"/>
      <c r="I75" s="77"/>
      <c r="K75" s="76"/>
      <c r="L75" s="1"/>
      <c r="M75" s="1"/>
      <c r="N75" s="77"/>
      <c r="P75" s="76"/>
      <c r="Q75" s="1"/>
      <c r="R75" s="1"/>
      <c r="S75" s="77"/>
    </row>
    <row r="76" spans="1:19" x14ac:dyDescent="0.55000000000000004">
      <c r="A76" s="46" t="s">
        <v>83</v>
      </c>
      <c r="B76" s="16" t="s">
        <v>84</v>
      </c>
      <c r="C76" s="31"/>
      <c r="D76" s="32">
        <f>SUM(C77:C80)</f>
        <v>-1</v>
      </c>
      <c r="F76" s="76"/>
      <c r="G76" s="1"/>
      <c r="H76" s="1"/>
      <c r="I76" s="77"/>
      <c r="K76" s="76"/>
      <c r="L76" s="1"/>
      <c r="M76" s="1"/>
      <c r="N76" s="77"/>
      <c r="P76" s="76"/>
      <c r="Q76" s="1"/>
      <c r="R76" s="1"/>
      <c r="S76" s="77"/>
    </row>
    <row r="77" spans="1:19" x14ac:dyDescent="0.55000000000000004">
      <c r="A77" s="47"/>
      <c r="B77" s="17" t="s">
        <v>53</v>
      </c>
      <c r="C77" s="35">
        <v>-0.2</v>
      </c>
      <c r="D77" s="33"/>
      <c r="F77" s="76"/>
      <c r="G77" s="1"/>
      <c r="H77" s="1"/>
      <c r="I77" s="77"/>
      <c r="K77" s="76"/>
      <c r="L77" s="1"/>
      <c r="M77" s="1"/>
      <c r="N77" s="77"/>
      <c r="P77" s="76"/>
      <c r="Q77" s="1"/>
      <c r="R77" s="1"/>
      <c r="S77" s="77"/>
    </row>
    <row r="78" spans="1:19" x14ac:dyDescent="0.55000000000000004">
      <c r="A78" s="44"/>
      <c r="B78" s="17" t="s">
        <v>54</v>
      </c>
      <c r="C78" s="35">
        <v>-0.2</v>
      </c>
      <c r="D78" s="27"/>
      <c r="F78" s="76"/>
      <c r="G78" s="1"/>
      <c r="H78" s="1"/>
      <c r="I78" s="77"/>
      <c r="K78" s="76"/>
      <c r="L78" s="1"/>
      <c r="M78" s="1"/>
      <c r="N78" s="77"/>
      <c r="P78" s="76"/>
      <c r="Q78" s="1"/>
      <c r="R78" s="1"/>
      <c r="S78" s="77"/>
    </row>
    <row r="79" spans="1:19" x14ac:dyDescent="0.55000000000000004">
      <c r="A79" s="44"/>
      <c r="B79" s="17" t="s">
        <v>55</v>
      </c>
      <c r="C79" s="35">
        <v>-0.3</v>
      </c>
      <c r="D79" s="27"/>
      <c r="F79" s="76"/>
      <c r="G79" s="1"/>
      <c r="H79" s="1"/>
      <c r="I79" s="77"/>
      <c r="K79" s="76"/>
      <c r="L79" s="1"/>
      <c r="M79" s="1"/>
      <c r="N79" s="77"/>
      <c r="P79" s="76"/>
      <c r="Q79" s="1"/>
      <c r="R79" s="1"/>
      <c r="S79" s="77"/>
    </row>
    <row r="80" spans="1:19" ht="14.7" thickBot="1" x14ac:dyDescent="0.6">
      <c r="A80" s="45"/>
      <c r="B80" s="15" t="s">
        <v>56</v>
      </c>
      <c r="C80" s="49">
        <v>-0.3</v>
      </c>
      <c r="D80" s="28"/>
      <c r="F80" s="78"/>
      <c r="G80" s="79"/>
      <c r="H80" s="79"/>
      <c r="I80" s="80"/>
      <c r="K80" s="78"/>
      <c r="L80" s="79"/>
      <c r="M80" s="79"/>
      <c r="N80" s="80"/>
      <c r="P80" s="78"/>
      <c r="Q80" s="79"/>
      <c r="R80" s="79"/>
      <c r="S80" s="80"/>
    </row>
    <row r="82" spans="1:1" x14ac:dyDescent="0.55000000000000004">
      <c r="A82" s="48"/>
    </row>
    <row r="83" spans="1:1" x14ac:dyDescent="0.55000000000000004">
      <c r="A83" s="48"/>
    </row>
    <row r="84" spans="1:1" x14ac:dyDescent="0.55000000000000004">
      <c r="A84" s="48"/>
    </row>
    <row r="85" spans="1:1" x14ac:dyDescent="0.55000000000000004">
      <c r="A85" s="48"/>
    </row>
    <row r="86" spans="1:1" x14ac:dyDescent="0.55000000000000004">
      <c r="A86" s="48"/>
    </row>
    <row r="87" spans="1:1" x14ac:dyDescent="0.55000000000000004">
      <c r="A87" s="48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LB2_Bewertung_SQLI</vt:lpstr>
      <vt:lpstr>LB2_Bewertung_BruteForce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Demir</dc:creator>
  <cp:lastModifiedBy>Demir,  Volkan (BZZ)</cp:lastModifiedBy>
  <dcterms:created xsi:type="dcterms:W3CDTF">2015-06-05T18:19:34Z</dcterms:created>
  <dcterms:modified xsi:type="dcterms:W3CDTF">2025-10-20T11:54:45Z</dcterms:modified>
</cp:coreProperties>
</file>