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zzch-my.sharepoint.com/personal/volkan_demir_bzz_ch/Documents/--- Latest Version ---/WIKI-Importiert/m245/LB3_Pitch/"/>
    </mc:Choice>
  </mc:AlternateContent>
  <xr:revisionPtr revIDLastSave="818" documentId="13_ncr:1_{08DBB220-2F85-4C49-8FEC-F272EC3EEF99}" xr6:coauthVersionLast="47" xr6:coauthVersionMax="47" xr10:uidLastSave="{9B6328B4-C75F-4790-BD12-DC6DD6A1647F}"/>
  <bookViews>
    <workbookView xWindow="2892" yWindow="2862" windowWidth="17280" windowHeight="8904" xr2:uid="{00000000-000D-0000-FFFF-FFFF00000000}"/>
  </bookViews>
  <sheets>
    <sheet name="TimeSlots" sheetId="16" r:id="rId1"/>
    <sheet name="Vorlage" sheetId="17" r:id="rId2"/>
    <sheet name="LB3_GR1" sheetId="8" r:id="rId3"/>
    <sheet name="LB2_GR2" sheetId="10" r:id="rId4"/>
    <sheet name="LB2_GR3" sheetId="9" r:id="rId5"/>
    <sheet name="LB2_GR4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1" l="1"/>
  <c r="G32" i="11"/>
  <c r="H32" i="11"/>
  <c r="D33" i="11"/>
  <c r="C34" i="11"/>
  <c r="C35" i="11"/>
  <c r="D35" i="11"/>
  <c r="D36" i="11"/>
  <c r="D28" i="11"/>
  <c r="G28" i="11"/>
  <c r="H28" i="11"/>
  <c r="H11" i="11" s="1"/>
  <c r="C19" i="11"/>
  <c r="C28" i="11" s="1"/>
  <c r="C32" i="11" s="1"/>
  <c r="D19" i="11"/>
  <c r="D32" i="11" s="1"/>
  <c r="F19" i="11"/>
  <c r="F32" i="11" s="1"/>
  <c r="A14" i="11"/>
  <c r="A15" i="11"/>
  <c r="A16" i="11"/>
  <c r="A17" i="11" s="1"/>
  <c r="A20" i="11" s="1"/>
  <c r="A21" i="11" s="1"/>
  <c r="A22" i="11" s="1"/>
  <c r="A23" i="11" s="1"/>
  <c r="A24" i="11" s="1"/>
  <c r="A25" i="11" s="1"/>
  <c r="A26" i="11" s="1"/>
  <c r="A29" i="11" s="1"/>
  <c r="A30" i="11" s="1"/>
  <c r="A33" i="11" s="1"/>
  <c r="A34" i="11" s="1"/>
  <c r="A35" i="11" s="1"/>
  <c r="A36" i="11" s="1"/>
  <c r="A37" i="11" s="1"/>
  <c r="D11" i="11"/>
  <c r="D29" i="11" s="1"/>
  <c r="A32" i="9"/>
  <c r="G32" i="9"/>
  <c r="H32" i="9"/>
  <c r="D33" i="9"/>
  <c r="C34" i="9"/>
  <c r="C35" i="9" s="1"/>
  <c r="D35" i="9"/>
  <c r="D36" i="9"/>
  <c r="D28" i="9"/>
  <c r="G28" i="9"/>
  <c r="H28" i="9"/>
  <c r="H11" i="9" s="1"/>
  <c r="C19" i="9"/>
  <c r="C28" i="9" s="1"/>
  <c r="C32" i="9" s="1"/>
  <c r="D19" i="9"/>
  <c r="D32" i="9" s="1"/>
  <c r="F19" i="9"/>
  <c r="F32" i="9" s="1"/>
  <c r="A14" i="9"/>
  <c r="A15" i="9"/>
  <c r="A16" i="9"/>
  <c r="A17" i="9" s="1"/>
  <c r="A20" i="9" s="1"/>
  <c r="A21" i="9" s="1"/>
  <c r="A22" i="9" s="1"/>
  <c r="A23" i="9" s="1"/>
  <c r="A24" i="9" s="1"/>
  <c r="A25" i="9" s="1"/>
  <c r="A26" i="9" s="1"/>
  <c r="A29" i="9" s="1"/>
  <c r="A30" i="9" s="1"/>
  <c r="A33" i="9" s="1"/>
  <c r="A34" i="9" s="1"/>
  <c r="A35" i="9" s="1"/>
  <c r="A36" i="9" s="1"/>
  <c r="A37" i="9" s="1"/>
  <c r="D11" i="9"/>
  <c r="D29" i="9" s="1"/>
  <c r="A32" i="10"/>
  <c r="G32" i="10"/>
  <c r="H32" i="10"/>
  <c r="D33" i="10"/>
  <c r="C34" i="10"/>
  <c r="C35" i="10" s="1"/>
  <c r="D35" i="10"/>
  <c r="D36" i="10"/>
  <c r="D28" i="10"/>
  <c r="G28" i="10"/>
  <c r="H28" i="10"/>
  <c r="H11" i="10" s="1"/>
  <c r="C19" i="10"/>
  <c r="C28" i="10" s="1"/>
  <c r="C32" i="10" s="1"/>
  <c r="D19" i="10"/>
  <c r="D32" i="10" s="1"/>
  <c r="F19" i="10"/>
  <c r="F32" i="10" s="1"/>
  <c r="A14" i="10"/>
  <c r="A15" i="10"/>
  <c r="A16" i="10"/>
  <c r="A17" i="10" s="1"/>
  <c r="A20" i="10" s="1"/>
  <c r="A21" i="10" s="1"/>
  <c r="A22" i="10" s="1"/>
  <c r="A23" i="10" s="1"/>
  <c r="A24" i="10" s="1"/>
  <c r="A25" i="10" s="1"/>
  <c r="A26" i="10" s="1"/>
  <c r="A29" i="10" s="1"/>
  <c r="A30" i="10" s="1"/>
  <c r="A33" i="10" s="1"/>
  <c r="A34" i="10" s="1"/>
  <c r="A35" i="10" s="1"/>
  <c r="A36" i="10" s="1"/>
  <c r="A37" i="10" s="1"/>
  <c r="D11" i="10"/>
  <c r="D29" i="10" s="1"/>
  <c r="A32" i="8"/>
  <c r="G32" i="8"/>
  <c r="H32" i="8"/>
  <c r="D33" i="8"/>
  <c r="C34" i="8"/>
  <c r="C35" i="8" s="1"/>
  <c r="D35" i="8"/>
  <c r="D36" i="8"/>
  <c r="D28" i="8"/>
  <c r="G28" i="8"/>
  <c r="H28" i="8"/>
  <c r="H11" i="8" s="1"/>
  <c r="C19" i="8"/>
  <c r="C28" i="8" s="1"/>
  <c r="C32" i="8" s="1"/>
  <c r="D19" i="8"/>
  <c r="D32" i="8" s="1"/>
  <c r="F19" i="8"/>
  <c r="F32" i="8" s="1"/>
  <c r="A14" i="8"/>
  <c r="A15" i="8"/>
  <c r="A16" i="8"/>
  <c r="A17" i="8" s="1"/>
  <c r="A20" i="8" s="1"/>
  <c r="A21" i="8" s="1"/>
  <c r="A22" i="8" s="1"/>
  <c r="A23" i="8" s="1"/>
  <c r="A24" i="8" s="1"/>
  <c r="A25" i="8" s="1"/>
  <c r="A26" i="8" s="1"/>
  <c r="A29" i="8" s="1"/>
  <c r="A30" i="8" s="1"/>
  <c r="A33" i="8" s="1"/>
  <c r="A34" i="8" s="1"/>
  <c r="A35" i="8" s="1"/>
  <c r="A36" i="8" s="1"/>
  <c r="A37" i="8" s="1"/>
  <c r="D11" i="8"/>
  <c r="D29" i="8" s="1"/>
  <c r="A32" i="17"/>
  <c r="G32" i="17"/>
  <c r="H32" i="17"/>
  <c r="D33" i="17"/>
  <c r="C34" i="17"/>
  <c r="C35" i="17" s="1"/>
  <c r="D35" i="17"/>
  <c r="D36" i="17"/>
  <c r="D28" i="17"/>
  <c r="G28" i="17"/>
  <c r="H28" i="17"/>
  <c r="H11" i="17" s="1"/>
  <c r="C19" i="17"/>
  <c r="C28" i="17" s="1"/>
  <c r="C32" i="17" s="1"/>
  <c r="D19" i="17"/>
  <c r="D32" i="17" s="1"/>
  <c r="F19" i="17"/>
  <c r="F32" i="17" s="1"/>
  <c r="A14" i="17"/>
  <c r="A15" i="17"/>
  <c r="A16" i="17"/>
  <c r="A17" i="17" s="1"/>
  <c r="A20" i="17" s="1"/>
  <c r="A21" i="17" s="1"/>
  <c r="A22" i="17" s="1"/>
  <c r="A23" i="17" s="1"/>
  <c r="A24" i="17" s="1"/>
  <c r="A25" i="17" s="1"/>
  <c r="A26" i="17" s="1"/>
  <c r="A29" i="17" s="1"/>
  <c r="A30" i="17" s="1"/>
  <c r="A33" i="17" s="1"/>
  <c r="A34" i="17" s="1"/>
  <c r="A35" i="17" s="1"/>
  <c r="A36" i="17" s="1"/>
  <c r="A37" i="17" s="1"/>
  <c r="D11" i="17"/>
  <c r="D29" i="17" s="1"/>
  <c r="E3" i="16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B6" i="16"/>
  <c r="C6" i="16"/>
  <c r="C9" i="16" s="1"/>
  <c r="C12" i="16" s="1"/>
  <c r="E6" i="16"/>
  <c r="B9" i="16" s="1"/>
  <c r="F6" i="16"/>
  <c r="F9" i="16" s="1"/>
  <c r="F12" i="16" s="1"/>
  <c r="E9" i="16" l="1"/>
  <c r="B12" i="16" s="1"/>
  <c r="E12" i="16" s="1"/>
  <c r="D6" i="17"/>
  <c r="F28" i="17"/>
  <c r="D6" i="8"/>
  <c r="F28" i="8"/>
  <c r="F11" i="8" s="1"/>
  <c r="D7" i="8" s="1"/>
  <c r="D9" i="8" s="1"/>
  <c r="D6" i="10"/>
  <c r="F28" i="10"/>
  <c r="F11" i="10" s="1"/>
  <c r="D7" i="10" s="1"/>
  <c r="D9" i="10" s="1"/>
  <c r="D6" i="9"/>
  <c r="F28" i="9"/>
  <c r="D6" i="11"/>
  <c r="F28" i="11"/>
  <c r="F11" i="17"/>
  <c r="D7" i="17" s="1"/>
  <c r="D9" i="17" s="1"/>
  <c r="D30" i="17"/>
  <c r="D34" i="17"/>
  <c r="D30" i="8"/>
  <c r="D34" i="8"/>
  <c r="D30" i="10"/>
  <c r="D34" i="10"/>
  <c r="F11" i="9"/>
  <c r="D7" i="9" s="1"/>
  <c r="D9" i="9" s="1"/>
  <c r="D30" i="9"/>
  <c r="D34" i="9"/>
  <c r="F11" i="11"/>
  <c r="D7" i="11" s="1"/>
  <c r="D9" i="11" s="1"/>
  <c r="D30" i="11"/>
  <c r="D34" i="11"/>
  <c r="D37" i="17"/>
  <c r="D37" i="8"/>
  <c r="D37" i="10"/>
  <c r="D37" i="9"/>
  <c r="D37" i="11"/>
  <c r="D8" i="9" l="1"/>
  <c r="D8" i="10"/>
  <c r="D8" i="8"/>
  <c r="D8" i="11"/>
  <c r="D8" i="17"/>
</calcChain>
</file>

<file path=xl/sharedStrings.xml><?xml version="1.0" encoding="utf-8"?>
<sst xmlns="http://schemas.openxmlformats.org/spreadsheetml/2006/main" count="308" uniqueCount="67">
  <si>
    <t>Thema</t>
  </si>
  <si>
    <t>Prozent</t>
  </si>
  <si>
    <t>Note</t>
  </si>
  <si>
    <t>#</t>
  </si>
  <si>
    <t>Kommentar</t>
  </si>
  <si>
    <t>Malus</t>
  </si>
  <si>
    <t>Soll-P</t>
  </si>
  <si>
    <t>Ist-P</t>
  </si>
  <si>
    <t>Start</t>
  </si>
  <si>
    <t>Dauer</t>
  </si>
  <si>
    <t>Puffer</t>
  </si>
  <si>
    <t>Inhalt</t>
  </si>
  <si>
    <t>Hinweis</t>
  </si>
  <si>
    <t>Formales</t>
  </si>
  <si>
    <t>Punkte Soll</t>
  </si>
  <si>
    <t>Punkte Ist</t>
  </si>
  <si>
    <t>LL1: Nachname, Vorname</t>
  </si>
  <si>
    <t>LL2: Nachname, Vorname</t>
  </si>
  <si>
    <t>LL3: Nachname, Vorname</t>
  </si>
  <si>
    <t>LL4: Nachname, Vorname</t>
  </si>
  <si>
    <t>Einhaltung der Dauer</t>
  </si>
  <si>
    <t>Eingesetzte Pitch-Methode</t>
  </si>
  <si>
    <t>Je nach Themenvergabe muss die passende Technik verwendet werden.</t>
  </si>
  <si>
    <t>Umgang mit den Medien</t>
  </si>
  <si>
    <t>Passender Auswahl/Miteinbezug von Medien, um die Informationsvermittlung zu unterstützen.</t>
  </si>
  <si>
    <t>Backup/Ausfallsicherheit</t>
  </si>
  <si>
    <t>Mögliche Obstacles/Hindernisse können effektiv und effizient verhindert werden.</t>
  </si>
  <si>
    <t>Präsentationsfähigkeiten</t>
  </si>
  <si>
    <t>Wie gut sind die Präsentationsfähigkeiten des Vortragenden?</t>
  </si>
  <si>
    <t>Aufmerksamkeit und Engagement des Publikums</t>
  </si>
  <si>
    <t>Presenter sorgt mir geeigneten Mitteln dafür, dass die Zuhörerschaft im Kopf und im Herzen dem Vortrag folgen.</t>
  </si>
  <si>
    <t>Visuelle Hilfsmittel/Medien</t>
  </si>
  <si>
    <t>Marktpotenzial</t>
  </si>
  <si>
    <t xml:space="preserve">Wird das Marktpotenzial der Idee oder des Produkts überzeugend dargestellt? </t>
  </si>
  <si>
    <t>Fragen &amp; Antworten</t>
  </si>
  <si>
    <t>Auf die Fragen wird kurz, prägnant und fachlich korrekt beantwortet.</t>
  </si>
  <si>
    <t>Ende</t>
  </si>
  <si>
    <t>Passendes Präsentatinsende</t>
  </si>
  <si>
    <t>Verspäteter Start: 10 %</t>
  </si>
  <si>
    <t>Ausnahmen: Höhere Gewalt</t>
  </si>
  <si>
    <t>Lückenhafte oder keine Vorbereitung ersichtlich: 25%</t>
  </si>
  <si>
    <t>Fehlende Abklärung der Infrastruktur: 10%</t>
  </si>
  <si>
    <t xml:space="preserve">Rechtzeitiges Upload der Präsentationsunterlagen: Pro angefangenem Tag 25%. </t>
  </si>
  <si>
    <t>Relevant ist der Serverzeitstempel</t>
  </si>
  <si>
    <t>Berechtigung des Downloads sind nicht korrekt: Pro Downloadversuch 10%</t>
  </si>
  <si>
    <t>Die Berechtigung zum Download der Unterlagen ist beim ersten Downloadversuch nicht korrekt.</t>
  </si>
  <si>
    <t>Die Lehrperson wird Sie im Laufe Ihres Pitches mit einem Obstacle konfrontieren, Dieses muss effektiv und effizient gelöst werden.</t>
  </si>
  <si>
    <t>Kommentar LP</t>
  </si>
  <si>
    <t>Einstieg</t>
  </si>
  <si>
    <t xml:space="preserve"> Einleitung, Hauptteil, Demo, Q&amp;A, Verabschiedung</t>
  </si>
  <si>
    <t>Standard ist  Stichwort, Demo, Fotos</t>
  </si>
  <si>
    <t>Begrüssung, Ausgangslage, Vorstellung des Teams, Motivation, Agenda</t>
  </si>
  <si>
    <t>Struktur des Pitches</t>
  </si>
  <si>
    <t>LB3 - Innovation pitchen</t>
  </si>
  <si>
    <t>Klasse</t>
  </si>
  <si>
    <t>TEAM</t>
  </si>
  <si>
    <t>Nachname</t>
  </si>
  <si>
    <t>1: AI von W3School</t>
  </si>
  <si>
    <t>2: extremeAI</t>
  </si>
  <si>
    <t>3: freeDB</t>
  </si>
  <si>
    <t>4: examPrep</t>
  </si>
  <si>
    <t>M245_LB3</t>
  </si>
  <si>
    <t>????</t>
  </si>
  <si>
    <t>Baseline 4-6 Min. ohne Q&amp;A und Verabschiedung</t>
  </si>
  <si>
    <t>Bonus</t>
  </si>
  <si>
    <t>Demonstration wird auf Englisch durchgeführt.</t>
  </si>
  <si>
    <t>Fragen werden auf Englisch beantwortet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</si>
</sst>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4" applyNumberFormat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20" fontId="0" fillId="0" borderId="1" xfId="0" applyNumberFormat="1" applyBorder="1" applyAlignment="1">
      <alignment horizontal="center" wrapText="1"/>
    </xf>
    <xf numFmtId="20" fontId="0" fillId="0" borderId="1" xfId="0" applyNumberFormat="1" applyBorder="1" applyAlignment="1">
      <alignment horizontal="left" wrapText="1"/>
    </xf>
    <xf numFmtId="0" fontId="2" fillId="3" borderId="1" xfId="2" applyFont="1" applyBorder="1" applyAlignment="1">
      <alignment horizontal="right" vertical="top"/>
    </xf>
    <xf numFmtId="0" fontId="2" fillId="3" borderId="1" xfId="2" applyFont="1" applyBorder="1" applyAlignment="1">
      <alignment wrapText="1"/>
    </xf>
    <xf numFmtId="0" fontId="2" fillId="3" borderId="1" xfId="2" applyFont="1" applyBorder="1" applyAlignment="1">
      <alignment horizontal="left" wrapText="1"/>
    </xf>
    <xf numFmtId="0" fontId="2" fillId="3" borderId="1" xfId="2" applyFont="1" applyBorder="1" applyAlignment="1">
      <alignment horizontal="center" wrapText="1"/>
    </xf>
    <xf numFmtId="164" fontId="2" fillId="3" borderId="1" xfId="2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2" fillId="0" borderId="17" xfId="0" applyFont="1" applyBorder="1" applyAlignment="1">
      <alignment wrapText="1"/>
    </xf>
    <xf numFmtId="164" fontId="2" fillId="0" borderId="8" xfId="0" applyNumberFormat="1" applyFont="1" applyBorder="1" applyAlignment="1">
      <alignment horizontal="center"/>
    </xf>
    <xf numFmtId="0" fontId="2" fillId="2" borderId="13" xfId="1" applyFont="1" applyBorder="1" applyAlignment="1">
      <alignment wrapText="1"/>
    </xf>
    <xf numFmtId="0" fontId="2" fillId="2" borderId="14" xfId="1" applyFont="1" applyBorder="1" applyAlignment="1">
      <alignment wrapText="1"/>
    </xf>
    <xf numFmtId="164" fontId="2" fillId="2" borderId="7" xfId="1" applyNumberFormat="1" applyFont="1" applyBorder="1" applyAlignment="1">
      <alignment horizontal="center"/>
    </xf>
    <xf numFmtId="0" fontId="2" fillId="4" borderId="1" xfId="3" applyFont="1" applyBorder="1" applyAlignment="1">
      <alignment horizontal="right" vertical="top"/>
    </xf>
    <xf numFmtId="0" fontId="2" fillId="4" borderId="1" xfId="3" applyFont="1" applyBorder="1" applyAlignment="1">
      <alignment wrapText="1"/>
    </xf>
    <xf numFmtId="0" fontId="2" fillId="4" borderId="1" xfId="3" applyFont="1" applyBorder="1" applyAlignment="1">
      <alignment horizontal="center" wrapText="1"/>
    </xf>
    <xf numFmtId="164" fontId="2" fillId="4" borderId="1" xfId="3" applyNumberFormat="1" applyFont="1" applyBorder="1" applyAlignment="1">
      <alignment horizontal="center"/>
    </xf>
    <xf numFmtId="0" fontId="2" fillId="4" borderId="1" xfId="3" applyFont="1" applyBorder="1" applyAlignment="1">
      <alignment horizontal="left" wrapText="1"/>
    </xf>
    <xf numFmtId="0" fontId="0" fillId="5" borderId="16" xfId="0" applyFill="1" applyBorder="1"/>
    <xf numFmtId="14" fontId="2" fillId="5" borderId="19" xfId="0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0" borderId="16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4" borderId="10" xfId="3" applyBorder="1"/>
    <xf numFmtId="20" fontId="0" fillId="0" borderId="21" xfId="0" applyNumberFormat="1" applyBorder="1" applyAlignment="1">
      <alignment horizontal="center" wrapText="1"/>
    </xf>
    <xf numFmtId="20" fontId="0" fillId="0" borderId="21" xfId="0" applyNumberFormat="1" applyBorder="1" applyAlignment="1">
      <alignment horizontal="left" wrapText="1"/>
    </xf>
    <xf numFmtId="1" fontId="0" fillId="0" borderId="21" xfId="0" applyNumberFormat="1" applyBorder="1" applyAlignment="1">
      <alignment horizontal="left" wrapText="1"/>
    </xf>
    <xf numFmtId="0" fontId="0" fillId="0" borderId="22" xfId="0" applyBorder="1" applyAlignment="1">
      <alignment wrapText="1"/>
    </xf>
    <xf numFmtId="0" fontId="4" fillId="4" borderId="12" xfId="3" applyBorder="1"/>
    <xf numFmtId="1" fontId="0" fillId="0" borderId="1" xfId="0" applyNumberFormat="1" applyBorder="1" applyAlignment="1">
      <alignment horizontal="center" wrapText="1"/>
    </xf>
    <xf numFmtId="0" fontId="0" fillId="0" borderId="23" xfId="0" applyBorder="1" applyAlignment="1">
      <alignment wrapText="1"/>
    </xf>
    <xf numFmtId="0" fontId="4" fillId="4" borderId="13" xfId="3" applyBorder="1"/>
    <xf numFmtId="20" fontId="0" fillId="0" borderId="24" xfId="0" applyNumberFormat="1" applyBorder="1" applyAlignment="1">
      <alignment horizontal="center" wrapText="1"/>
    </xf>
    <xf numFmtId="20" fontId="0" fillId="0" borderId="24" xfId="0" applyNumberFormat="1" applyBorder="1" applyAlignment="1">
      <alignment horizontal="left" wrapText="1"/>
    </xf>
    <xf numFmtId="1" fontId="0" fillId="0" borderId="24" xfId="0" applyNumberFormat="1" applyBorder="1" applyAlignment="1">
      <alignment horizontal="center" wrapText="1"/>
    </xf>
    <xf numFmtId="0" fontId="0" fillId="0" borderId="25" xfId="0" applyBorder="1" applyAlignment="1">
      <alignment wrapText="1"/>
    </xf>
    <xf numFmtId="1" fontId="0" fillId="0" borderId="1" xfId="0" applyNumberFormat="1" applyBorder="1" applyAlignment="1">
      <alignment horizontal="left" wrapText="1"/>
    </xf>
    <xf numFmtId="1" fontId="0" fillId="0" borderId="24" xfId="0" applyNumberFormat="1" applyBorder="1" applyAlignment="1">
      <alignment horizontal="left" wrapText="1"/>
    </xf>
    <xf numFmtId="0" fontId="0" fillId="2" borderId="18" xfId="1" applyFont="1" applyBorder="1" applyAlignment="1">
      <alignment wrapText="1"/>
    </xf>
    <xf numFmtId="0" fontId="0" fillId="2" borderId="11" xfId="1" applyFont="1" applyBorder="1" applyAlignment="1">
      <alignment wrapText="1"/>
    </xf>
    <xf numFmtId="164" fontId="0" fillId="2" borderId="2" xfId="1" applyNumberFormat="1" applyFont="1" applyBorder="1" applyAlignment="1">
      <alignment horizontal="center"/>
    </xf>
    <xf numFmtId="0" fontId="0" fillId="2" borderId="9" xfId="1" applyFont="1" applyBorder="1" applyAlignment="1">
      <alignment wrapText="1"/>
    </xf>
    <xf numFmtId="164" fontId="0" fillId="2" borderId="3" xfId="1" applyNumberFormat="1" applyFont="1" applyBorder="1" applyAlignment="1">
      <alignment horizontal="center"/>
    </xf>
    <xf numFmtId="0" fontId="0" fillId="2" borderId="13" xfId="1" applyFont="1" applyBorder="1" applyAlignment="1">
      <alignment wrapText="1"/>
    </xf>
    <xf numFmtId="0" fontId="0" fillId="2" borderId="14" xfId="1" applyFont="1" applyBorder="1" applyAlignment="1">
      <alignment wrapText="1"/>
    </xf>
    <xf numFmtId="164" fontId="0" fillId="2" borderId="7" xfId="1" applyNumberFormat="1" applyFont="1" applyBorder="1" applyAlignment="1">
      <alignment horizontal="center"/>
    </xf>
    <xf numFmtId="0" fontId="0" fillId="4" borderId="1" xfId="3" applyFont="1" applyBorder="1" applyAlignment="1">
      <alignment horizontal="justify" vertical="center" wrapText="1"/>
    </xf>
    <xf numFmtId="0" fontId="0" fillId="4" borderId="1" xfId="3" applyFont="1" applyBorder="1" applyAlignment="1">
      <alignment horizontal="left" wrapText="1"/>
    </xf>
    <xf numFmtId="164" fontId="0" fillId="4" borderId="1" xfId="3" applyNumberFormat="1" applyFont="1" applyBorder="1" applyAlignment="1">
      <alignment horizontal="center"/>
    </xf>
    <xf numFmtId="0" fontId="0" fillId="3" borderId="1" xfId="2" applyFont="1" applyBorder="1" applyAlignment="1">
      <alignment horizontal="left" wrapText="1"/>
    </xf>
    <xf numFmtId="164" fontId="0" fillId="3" borderId="1" xfId="2" applyNumberFormat="1" applyFont="1" applyBorder="1" applyAlignment="1">
      <alignment horizontal="center"/>
    </xf>
    <xf numFmtId="0" fontId="0" fillId="6" borderId="4" xfId="4" applyFont="1" applyAlignment="1">
      <alignment horizontal="left" wrapText="1"/>
    </xf>
    <xf numFmtId="164" fontId="0" fillId="6" borderId="4" xfId="4" applyNumberFormat="1" applyFont="1" applyAlignment="1">
      <alignment horizontal="center"/>
    </xf>
    <xf numFmtId="0" fontId="0" fillId="6" borderId="4" xfId="4" applyFont="1" applyAlignment="1">
      <alignment horizontal="right" vertical="top"/>
    </xf>
    <xf numFmtId="0" fontId="0" fillId="6" borderId="4" xfId="4" applyFont="1" applyAlignment="1">
      <alignment horizontal="justify" vertical="center" wrapText="1"/>
    </xf>
    <xf numFmtId="164" fontId="2" fillId="6" borderId="4" xfId="4" applyNumberFormat="1" applyFont="1" applyAlignment="1">
      <alignment horizontal="center"/>
    </xf>
    <xf numFmtId="164" fontId="2" fillId="6" borderId="4" xfId="4" applyNumberFormat="1" applyFont="1" applyAlignment="1">
      <alignment horizontal="left"/>
    </xf>
    <xf numFmtId="0" fontId="2" fillId="4" borderId="4" xfId="3" applyFont="1" applyBorder="1" applyAlignment="1">
      <alignment horizontal="right" vertical="top"/>
    </xf>
    <xf numFmtId="0" fontId="2" fillId="4" borderId="4" xfId="3" applyFont="1" applyBorder="1" applyAlignment="1">
      <alignment wrapText="1"/>
    </xf>
    <xf numFmtId="0" fontId="2" fillId="4" borderId="4" xfId="3" applyFont="1" applyBorder="1" applyAlignment="1">
      <alignment horizontal="left" wrapText="1"/>
    </xf>
    <xf numFmtId="164" fontId="2" fillId="4" borderId="4" xfId="3" applyNumberFormat="1" applyFont="1" applyBorder="1" applyAlignment="1">
      <alignment horizontal="center"/>
    </xf>
    <xf numFmtId="0" fontId="0" fillId="4" borderId="4" xfId="3" applyFont="1" applyBorder="1" applyAlignment="1">
      <alignment horizontal="right" vertical="top"/>
    </xf>
    <xf numFmtId="0" fontId="0" fillId="4" borderId="4" xfId="3" applyFont="1" applyBorder="1" applyAlignment="1">
      <alignment horizontal="left" wrapText="1"/>
    </xf>
    <xf numFmtId="164" fontId="0" fillId="4" borderId="4" xfId="3" applyNumberFormat="1" applyFont="1" applyBorder="1" applyAlignment="1">
      <alignment horizontal="center"/>
    </xf>
    <xf numFmtId="9" fontId="0" fillId="4" borderId="4" xfId="3" applyNumberFormat="1" applyFont="1" applyBorder="1" applyAlignment="1">
      <alignment horizontal="left" wrapText="1"/>
    </xf>
    <xf numFmtId="164" fontId="2" fillId="4" borderId="4" xfId="3" applyNumberFormat="1" applyFont="1" applyBorder="1" applyAlignment="1">
      <alignment horizontal="left" wrapText="1"/>
    </xf>
    <xf numFmtId="0" fontId="2" fillId="6" borderId="4" xfId="4" applyFont="1"/>
    <xf numFmtId="0" fontId="2" fillId="6" borderId="4" xfId="4" applyFont="1" applyAlignment="1">
      <alignment wrapText="1"/>
    </xf>
    <xf numFmtId="0" fontId="2" fillId="6" borderId="4" xfId="4" applyFont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5">
    <cellStyle name="Eingabe" xfId="4" builtinId="20"/>
    <cellStyle name="Gut" xfId="3" builtinId="26"/>
    <cellStyle name="Neutral" xfId="2" builtinId="28"/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EC3D-F927-4BD8-BB9F-676682983391}">
  <dimension ref="A1:H14"/>
  <sheetViews>
    <sheetView tabSelected="1" topLeftCell="A2" zoomScale="130" zoomScaleNormal="130" workbookViewId="0">
      <selection activeCell="F3" sqref="F3"/>
    </sheetView>
  </sheetViews>
  <sheetFormatPr baseColWidth="10" defaultRowHeight="14.4" x14ac:dyDescent="0.55000000000000004"/>
  <cols>
    <col min="1" max="1" width="3.1015625" bestFit="1" customWidth="1"/>
    <col min="2" max="2" width="10.41796875" style="1" bestFit="1" customWidth="1"/>
    <col min="3" max="3" width="10.1015625" style="1" bestFit="1" customWidth="1"/>
    <col min="4" max="4" width="6.3125" style="1" bestFit="1" customWidth="1"/>
    <col min="5" max="5" width="6.3125" style="1" customWidth="1"/>
    <col min="6" max="6" width="5.7890625" style="1" bestFit="1" customWidth="1"/>
    <col min="7" max="7" width="16.05078125" bestFit="1" customWidth="1"/>
    <col min="8" max="8" width="39.05078125" customWidth="1"/>
  </cols>
  <sheetData>
    <row r="1" spans="1:8" ht="14.7" thickBot="1" x14ac:dyDescent="0.6">
      <c r="A1" s="36"/>
      <c r="B1" s="37">
        <v>45826</v>
      </c>
      <c r="C1" s="38"/>
      <c r="D1" s="38"/>
      <c r="E1" s="38"/>
      <c r="F1" s="38"/>
      <c r="G1" s="38"/>
      <c r="H1" s="39" t="s">
        <v>61</v>
      </c>
    </row>
    <row r="2" spans="1:8" ht="14.7" thickBot="1" x14ac:dyDescent="0.6">
      <c r="A2" s="40" t="s">
        <v>3</v>
      </c>
      <c r="B2" s="41" t="s">
        <v>8</v>
      </c>
      <c r="C2" s="41" t="s">
        <v>9</v>
      </c>
      <c r="D2" s="41" t="s">
        <v>10</v>
      </c>
      <c r="E2" s="41" t="s">
        <v>36</v>
      </c>
      <c r="F2" s="41" t="s">
        <v>54</v>
      </c>
      <c r="G2" s="41" t="s">
        <v>55</v>
      </c>
      <c r="H2" s="42" t="s">
        <v>56</v>
      </c>
    </row>
    <row r="3" spans="1:8" x14ac:dyDescent="0.55000000000000004">
      <c r="A3" s="43">
        <v>1</v>
      </c>
      <c r="B3" s="44">
        <v>0.3611111111111111</v>
      </c>
      <c r="C3" s="44">
        <v>3.472222222222222E-3</v>
      </c>
      <c r="D3" s="45">
        <v>3.472222222222222E-3</v>
      </c>
      <c r="E3" s="45">
        <f>B3+C3+D3</f>
        <v>0.36805555555555552</v>
      </c>
      <c r="F3" s="44"/>
      <c r="G3" s="46" t="s">
        <v>57</v>
      </c>
      <c r="H3" s="47"/>
    </row>
    <row r="4" spans="1:8" x14ac:dyDescent="0.55000000000000004">
      <c r="A4" s="48">
        <f t="shared" ref="A4:A14" si="0">A3+1</f>
        <v>2</v>
      </c>
      <c r="C4" s="12"/>
      <c r="D4" s="13"/>
      <c r="E4" s="13"/>
      <c r="F4" s="12"/>
      <c r="G4" s="49"/>
      <c r="H4" s="50"/>
    </row>
    <row r="5" spans="1:8" ht="14.7" thickBot="1" x14ac:dyDescent="0.6">
      <c r="A5" s="51">
        <f t="shared" si="0"/>
        <v>3</v>
      </c>
      <c r="B5" s="52"/>
      <c r="C5" s="52"/>
      <c r="D5" s="53"/>
      <c r="E5" s="53"/>
      <c r="F5" s="52"/>
      <c r="G5" s="54"/>
      <c r="H5" s="55"/>
    </row>
    <row r="6" spans="1:8" x14ac:dyDescent="0.55000000000000004">
      <c r="A6" s="43">
        <f t="shared" si="0"/>
        <v>4</v>
      </c>
      <c r="B6" s="44">
        <f>E3</f>
        <v>0.36805555555555552</v>
      </c>
      <c r="C6" s="44">
        <f>C3</f>
        <v>3.472222222222222E-3</v>
      </c>
      <c r="D6" s="45">
        <v>3.472222222222222E-3</v>
      </c>
      <c r="E6" s="45">
        <f>B6+C6+D6</f>
        <v>0.37499999999999994</v>
      </c>
      <c r="F6" s="44">
        <f>F3</f>
        <v>0</v>
      </c>
      <c r="G6" s="46" t="s">
        <v>58</v>
      </c>
      <c r="H6" s="47"/>
    </row>
    <row r="7" spans="1:8" x14ac:dyDescent="0.55000000000000004">
      <c r="A7" s="48">
        <f t="shared" si="0"/>
        <v>5</v>
      </c>
      <c r="B7" s="12"/>
      <c r="C7" s="12"/>
      <c r="D7" s="13"/>
      <c r="E7" s="13"/>
      <c r="F7" s="12"/>
      <c r="G7" s="56"/>
      <c r="H7" s="50"/>
    </row>
    <row r="8" spans="1:8" ht="14.7" thickBot="1" x14ac:dyDescent="0.6">
      <c r="A8" s="51">
        <f t="shared" si="0"/>
        <v>6</v>
      </c>
      <c r="B8" s="52"/>
      <c r="C8" s="52"/>
      <c r="D8" s="53"/>
      <c r="E8" s="53"/>
      <c r="F8" s="52"/>
      <c r="G8" s="57"/>
      <c r="H8" s="55"/>
    </row>
    <row r="9" spans="1:8" x14ac:dyDescent="0.55000000000000004">
      <c r="A9" s="43">
        <f t="shared" si="0"/>
        <v>7</v>
      </c>
      <c r="B9" s="44">
        <f>E6</f>
        <v>0.37499999999999994</v>
      </c>
      <c r="C9" s="44">
        <f>C6</f>
        <v>3.472222222222222E-3</v>
      </c>
      <c r="D9" s="45">
        <v>3.472222222222222E-3</v>
      </c>
      <c r="E9" s="45">
        <f>B9+C9+D9</f>
        <v>0.38194444444444436</v>
      </c>
      <c r="F9" s="44">
        <f>F6</f>
        <v>0</v>
      </c>
      <c r="G9" s="46" t="s">
        <v>59</v>
      </c>
      <c r="H9" s="47"/>
    </row>
    <row r="10" spans="1:8" x14ac:dyDescent="0.55000000000000004">
      <c r="A10" s="48">
        <f t="shared" si="0"/>
        <v>8</v>
      </c>
      <c r="B10" s="12"/>
      <c r="C10" s="12"/>
      <c r="D10" s="13"/>
      <c r="E10" s="13"/>
      <c r="F10" s="12"/>
      <c r="G10" s="56"/>
      <c r="H10" s="50"/>
    </row>
    <row r="11" spans="1:8" ht="14.7" thickBot="1" x14ac:dyDescent="0.6">
      <c r="A11" s="51">
        <f t="shared" si="0"/>
        <v>9</v>
      </c>
      <c r="B11" s="52"/>
      <c r="C11" s="52"/>
      <c r="D11" s="53"/>
      <c r="E11" s="53"/>
      <c r="F11" s="52"/>
      <c r="G11" s="57"/>
      <c r="H11" s="55"/>
    </row>
    <row r="12" spans="1:8" x14ac:dyDescent="0.55000000000000004">
      <c r="A12" s="43">
        <f t="shared" si="0"/>
        <v>10</v>
      </c>
      <c r="B12" s="44">
        <f>E9</f>
        <v>0.38194444444444436</v>
      </c>
      <c r="C12" s="44">
        <f>C9</f>
        <v>3.472222222222222E-3</v>
      </c>
      <c r="D12" s="45"/>
      <c r="E12" s="45">
        <f>B12+C12+D12</f>
        <v>0.38541666666666657</v>
      </c>
      <c r="F12" s="44">
        <f>F9</f>
        <v>0</v>
      </c>
      <c r="G12" s="46" t="s">
        <v>60</v>
      </c>
      <c r="H12" s="47"/>
    </row>
    <row r="13" spans="1:8" x14ac:dyDescent="0.55000000000000004">
      <c r="A13" s="48">
        <f t="shared" si="0"/>
        <v>11</v>
      </c>
      <c r="B13" s="12"/>
      <c r="C13" s="12"/>
      <c r="D13" s="13"/>
      <c r="E13" s="13"/>
      <c r="F13" s="12"/>
      <c r="G13" s="49"/>
      <c r="H13" s="50"/>
    </row>
    <row r="14" spans="1:8" ht="14.7" thickBot="1" x14ac:dyDescent="0.6">
      <c r="A14" s="51">
        <f t="shared" si="0"/>
        <v>12</v>
      </c>
      <c r="B14" s="52"/>
      <c r="C14" s="52"/>
      <c r="D14" s="53"/>
      <c r="E14" s="53"/>
      <c r="F14" s="52"/>
      <c r="G14" s="54"/>
      <c r="H14" s="5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E4C4-60B5-4D4A-9C20-2BC06D88C325}">
  <dimension ref="A1:I327"/>
  <sheetViews>
    <sheetView workbookViewId="0"/>
  </sheetViews>
  <sheetFormatPr baseColWidth="10" defaultRowHeight="14.4" x14ac:dyDescent="0.55000000000000004"/>
  <cols>
    <col min="1" max="1" width="4.41796875" style="11" bestFit="1" customWidth="1"/>
    <col min="2" max="2" width="32.3125" style="3" customWidth="1"/>
    <col min="3" max="3" width="42.1015625" customWidth="1"/>
    <col min="4" max="4" width="8.41796875" style="7" bestFit="1" customWidth="1"/>
    <col min="5" max="5" width="5.89453125" style="5" customWidth="1"/>
    <col min="6" max="6" width="6.41796875" style="7" bestFit="1" customWidth="1"/>
    <col min="7" max="7" width="52.62890625" bestFit="1" customWidth="1"/>
    <col min="8" max="8" width="80.578125" bestFit="1" customWidth="1"/>
  </cols>
  <sheetData>
    <row r="1" spans="1:8" ht="14.7" thickBot="1" x14ac:dyDescent="0.6">
      <c r="B1" s="24" t="s">
        <v>0</v>
      </c>
      <c r="C1" s="89" t="s">
        <v>53</v>
      </c>
      <c r="D1" s="25"/>
    </row>
    <row r="2" spans="1:8" x14ac:dyDescent="0.55000000000000004">
      <c r="B2" s="58" t="s">
        <v>16</v>
      </c>
      <c r="C2" s="59"/>
      <c r="D2" s="60"/>
    </row>
    <row r="3" spans="1:8" x14ac:dyDescent="0.55000000000000004">
      <c r="B3" s="58" t="s">
        <v>17</v>
      </c>
      <c r="C3" s="61"/>
      <c r="D3" s="62"/>
    </row>
    <row r="4" spans="1:8" x14ac:dyDescent="0.55000000000000004">
      <c r="B4" s="58" t="s">
        <v>18</v>
      </c>
      <c r="C4" s="61"/>
      <c r="D4" s="62"/>
    </row>
    <row r="5" spans="1:8" ht="14.7" thickBot="1" x14ac:dyDescent="0.6">
      <c r="B5" s="63" t="s">
        <v>19</v>
      </c>
      <c r="C5" s="64"/>
      <c r="D5" s="65" t="s">
        <v>62</v>
      </c>
    </row>
    <row r="6" spans="1:8" x14ac:dyDescent="0.55000000000000004">
      <c r="B6" s="20" t="s">
        <v>14</v>
      </c>
      <c r="C6" s="21"/>
      <c r="D6" s="8">
        <f>$D$11</f>
        <v>44</v>
      </c>
    </row>
    <row r="7" spans="1:8" x14ac:dyDescent="0.55000000000000004">
      <c r="B7" s="26" t="s">
        <v>15</v>
      </c>
      <c r="C7" s="23"/>
      <c r="D7" s="27">
        <f>$F$11</f>
        <v>0</v>
      </c>
    </row>
    <row r="8" spans="1:8" x14ac:dyDescent="0.55000000000000004">
      <c r="B8" s="22" t="s">
        <v>1</v>
      </c>
      <c r="C8" s="19"/>
      <c r="D8" s="9">
        <f>100/D6*D7</f>
        <v>0</v>
      </c>
    </row>
    <row r="9" spans="1:8" ht="14.7" thickBot="1" x14ac:dyDescent="0.6">
      <c r="B9" s="28" t="s">
        <v>2</v>
      </c>
      <c r="C9" s="29"/>
      <c r="D9" s="30">
        <f>(5*D7/D6)+1</f>
        <v>1</v>
      </c>
    </row>
    <row r="10" spans="1:8" x14ac:dyDescent="0.55000000000000004">
      <c r="B10" s="6"/>
      <c r="D10" s="10"/>
    </row>
    <row r="11" spans="1:8" x14ac:dyDescent="0.55000000000000004">
      <c r="B11" s="6"/>
      <c r="D11" s="10">
        <f>SUM(D13:D26)</f>
        <v>44</v>
      </c>
      <c r="F11" s="10">
        <f>SUM(F12:F40)</f>
        <v>0</v>
      </c>
      <c r="H11" s="10">
        <f>SUM(H12:H40)</f>
        <v>0</v>
      </c>
    </row>
    <row r="12" spans="1:8" s="4" customFormat="1" x14ac:dyDescent="0.55000000000000004">
      <c r="A12" s="31" t="s">
        <v>3</v>
      </c>
      <c r="B12" s="32" t="s">
        <v>13</v>
      </c>
      <c r="C12" s="32" t="s">
        <v>12</v>
      </c>
      <c r="D12" s="33" t="s">
        <v>6</v>
      </c>
      <c r="F12" s="34" t="s">
        <v>7</v>
      </c>
      <c r="G12" s="35" t="s">
        <v>4</v>
      </c>
      <c r="H12" s="35" t="s">
        <v>47</v>
      </c>
    </row>
    <row r="13" spans="1:8" x14ac:dyDescent="0.55000000000000004">
      <c r="A13" s="31">
        <v>1</v>
      </c>
      <c r="B13" s="66" t="s">
        <v>20</v>
      </c>
      <c r="C13" s="67" t="s">
        <v>63</v>
      </c>
      <c r="D13" s="68">
        <v>5</v>
      </c>
      <c r="E13"/>
      <c r="F13" s="68"/>
      <c r="G13" s="67"/>
      <c r="H13" s="67"/>
    </row>
    <row r="14" spans="1:8" ht="28.8" x14ac:dyDescent="0.55000000000000004">
      <c r="A14" s="31">
        <f>A13+1</f>
        <v>2</v>
      </c>
      <c r="B14" s="66" t="s">
        <v>21</v>
      </c>
      <c r="C14" s="67" t="s">
        <v>22</v>
      </c>
      <c r="D14" s="68">
        <v>6</v>
      </c>
      <c r="E14"/>
      <c r="F14" s="68"/>
      <c r="G14" s="67"/>
      <c r="H14" s="67"/>
    </row>
    <row r="15" spans="1:8" ht="28.8" x14ac:dyDescent="0.55000000000000004">
      <c r="A15" s="31">
        <f>A14+1</f>
        <v>3</v>
      </c>
      <c r="B15" s="66" t="s">
        <v>23</v>
      </c>
      <c r="C15" s="67" t="s">
        <v>24</v>
      </c>
      <c r="D15" s="68">
        <v>2</v>
      </c>
      <c r="E15"/>
      <c r="F15" s="68"/>
      <c r="G15" s="67"/>
      <c r="H15" s="67"/>
    </row>
    <row r="16" spans="1:8" ht="28.8" x14ac:dyDescent="0.55000000000000004">
      <c r="A16" s="31">
        <f>A15+1</f>
        <v>4</v>
      </c>
      <c r="B16" s="66" t="s">
        <v>25</v>
      </c>
      <c r="C16" s="67" t="s">
        <v>26</v>
      </c>
      <c r="D16" s="68">
        <v>2</v>
      </c>
      <c r="E16"/>
      <c r="F16" s="68"/>
      <c r="G16" s="67" t="s">
        <v>46</v>
      </c>
      <c r="H16" s="67"/>
    </row>
    <row r="17" spans="1:9" s="4" customFormat="1" x14ac:dyDescent="0.55000000000000004">
      <c r="A17" s="31">
        <f>A16+1</f>
        <v>5</v>
      </c>
      <c r="B17" s="66" t="s">
        <v>52</v>
      </c>
      <c r="C17" s="67" t="s">
        <v>49</v>
      </c>
      <c r="D17" s="68">
        <v>2</v>
      </c>
      <c r="E17"/>
      <c r="F17" s="68"/>
      <c r="G17" s="67"/>
      <c r="H17" s="67"/>
    </row>
    <row r="18" spans="1:9" x14ac:dyDescent="0.55000000000000004">
      <c r="B18" s="2"/>
      <c r="C18" s="5"/>
      <c r="E18" s="7"/>
      <c r="F18"/>
      <c r="G18" s="7"/>
      <c r="H18" s="7"/>
    </row>
    <row r="19" spans="1:9" s="4" customFormat="1" x14ac:dyDescent="0.55000000000000004">
      <c r="A19" s="14" t="s">
        <v>3</v>
      </c>
      <c r="B19" s="15" t="s">
        <v>11</v>
      </c>
      <c r="C19" s="16" t="str">
        <f>C12</f>
        <v>Hinweis</v>
      </c>
      <c r="D19" s="17" t="str">
        <f>D12</f>
        <v>Soll-P</v>
      </c>
      <c r="F19" s="18" t="str">
        <f>F12</f>
        <v>Ist-P</v>
      </c>
      <c r="G19" s="16" t="s">
        <v>4</v>
      </c>
      <c r="H19" s="16" t="s">
        <v>4</v>
      </c>
    </row>
    <row r="20" spans="1:9" s="4" customFormat="1" ht="28.8" x14ac:dyDescent="0.55000000000000004">
      <c r="A20" s="14">
        <f>A17+1</f>
        <v>6</v>
      </c>
      <c r="B20" s="69" t="s">
        <v>48</v>
      </c>
      <c r="C20" s="69" t="s">
        <v>51</v>
      </c>
      <c r="D20" s="70">
        <v>6</v>
      </c>
      <c r="E20"/>
      <c r="F20" s="70"/>
      <c r="G20" s="69"/>
      <c r="H20" s="69"/>
    </row>
    <row r="21" spans="1:9" s="4" customFormat="1" ht="28.8" x14ac:dyDescent="0.55000000000000004">
      <c r="A21" s="14">
        <f t="shared" ref="A21:A26" si="0">A20+1</f>
        <v>7</v>
      </c>
      <c r="B21" s="69" t="s">
        <v>27</v>
      </c>
      <c r="C21" s="69" t="s">
        <v>28</v>
      </c>
      <c r="D21" s="70">
        <v>5</v>
      </c>
      <c r="E21"/>
      <c r="F21" s="70"/>
      <c r="G21" s="69"/>
      <c r="H21" s="69"/>
    </row>
    <row r="22" spans="1:9" s="4" customFormat="1" ht="43.2" x14ac:dyDescent="0.55000000000000004">
      <c r="A22" s="14">
        <f t="shared" si="0"/>
        <v>8</v>
      </c>
      <c r="B22" s="69" t="s">
        <v>29</v>
      </c>
      <c r="C22" s="69" t="s">
        <v>30</v>
      </c>
      <c r="D22" s="70">
        <v>3</v>
      </c>
      <c r="E22"/>
      <c r="F22" s="70"/>
      <c r="G22" s="69"/>
      <c r="H22" s="69"/>
    </row>
    <row r="23" spans="1:9" s="4" customFormat="1" x14ac:dyDescent="0.55000000000000004">
      <c r="A23" s="14">
        <f t="shared" si="0"/>
        <v>9</v>
      </c>
      <c r="B23" s="69" t="s">
        <v>31</v>
      </c>
      <c r="C23" s="69" t="s">
        <v>50</v>
      </c>
      <c r="D23" s="70">
        <v>4</v>
      </c>
      <c r="E23"/>
      <c r="F23" s="70"/>
      <c r="G23" s="69"/>
      <c r="H23" s="69"/>
    </row>
    <row r="24" spans="1:9" s="4" customFormat="1" ht="28.8" x14ac:dyDescent="0.55000000000000004">
      <c r="A24" s="14">
        <f t="shared" si="0"/>
        <v>10</v>
      </c>
      <c r="B24" s="69" t="s">
        <v>32</v>
      </c>
      <c r="C24" s="69" t="s">
        <v>33</v>
      </c>
      <c r="D24" s="70">
        <v>3</v>
      </c>
      <c r="E24"/>
      <c r="F24" s="70"/>
      <c r="G24" s="69"/>
      <c r="H24" s="69"/>
    </row>
    <row r="25" spans="1:9" ht="28.8" x14ac:dyDescent="0.55000000000000004">
      <c r="A25" s="14">
        <f t="shared" si="0"/>
        <v>11</v>
      </c>
      <c r="B25" s="69" t="s">
        <v>34</v>
      </c>
      <c r="C25" s="69" t="s">
        <v>35</v>
      </c>
      <c r="D25" s="70">
        <v>4</v>
      </c>
      <c r="E25"/>
      <c r="F25" s="70"/>
      <c r="G25" s="69"/>
      <c r="H25" s="69"/>
    </row>
    <row r="26" spans="1:9" x14ac:dyDescent="0.55000000000000004">
      <c r="A26" s="14">
        <f t="shared" si="0"/>
        <v>12</v>
      </c>
      <c r="B26" s="69" t="s">
        <v>36</v>
      </c>
      <c r="C26" s="69" t="s">
        <v>37</v>
      </c>
      <c r="D26" s="70">
        <v>2</v>
      </c>
      <c r="E26"/>
      <c r="F26" s="70"/>
      <c r="G26" s="69"/>
      <c r="H26" s="69"/>
    </row>
    <row r="27" spans="1:9" s="4" customFormat="1" x14ac:dyDescent="0.55000000000000004">
      <c r="A27" s="11"/>
      <c r="B27" s="2"/>
      <c r="C27" s="5"/>
      <c r="D27" s="7"/>
      <c r="E27" s="7"/>
      <c r="F27"/>
      <c r="G27" s="7"/>
      <c r="H27" s="7"/>
    </row>
    <row r="28" spans="1:9" x14ac:dyDescent="0.55000000000000004">
      <c r="A28" s="77"/>
      <c r="B28" s="78" t="s">
        <v>64</v>
      </c>
      <c r="C28" s="79" t="str">
        <f>C19</f>
        <v>Hinweis</v>
      </c>
      <c r="D28" s="80" t="str">
        <f>D12</f>
        <v>Soll-P</v>
      </c>
      <c r="F28" s="85" t="str">
        <f>F19</f>
        <v>Ist-P</v>
      </c>
      <c r="G28" s="78" t="str">
        <f>G19</f>
        <v>Kommentar</v>
      </c>
      <c r="H28" s="78" t="str">
        <f>H19</f>
        <v>Kommentar</v>
      </c>
      <c r="I28" s="3"/>
    </row>
    <row r="29" spans="1:9" s="4" customFormat="1" ht="28.8" x14ac:dyDescent="0.55000000000000004">
      <c r="A29" s="81">
        <f>A26+1</f>
        <v>13</v>
      </c>
      <c r="B29" s="82" t="s">
        <v>65</v>
      </c>
      <c r="C29" s="84">
        <v>0.05</v>
      </c>
      <c r="D29" s="83">
        <f>$D$11*0.05</f>
        <v>2.2000000000000002</v>
      </c>
      <c r="F29" s="82"/>
      <c r="G29" s="81"/>
      <c r="H29" s="82"/>
    </row>
    <row r="30" spans="1:9" s="4" customFormat="1" ht="28.8" x14ac:dyDescent="0.55000000000000004">
      <c r="A30" s="81">
        <f>A29+1</f>
        <v>14</v>
      </c>
      <c r="B30" s="82" t="s">
        <v>66</v>
      </c>
      <c r="C30" s="84">
        <v>0.05</v>
      </c>
      <c r="D30" s="83">
        <f>$D$11*0.05</f>
        <v>2.2000000000000002</v>
      </c>
      <c r="F30" s="82"/>
      <c r="G30" s="81"/>
      <c r="H30" s="82"/>
    </row>
    <row r="31" spans="1:9" x14ac:dyDescent="0.55000000000000004">
      <c r="B31" s="2"/>
      <c r="C31" s="5"/>
      <c r="H31" s="7"/>
      <c r="I31" s="3"/>
    </row>
    <row r="32" spans="1:9" s="4" customFormat="1" x14ac:dyDescent="0.55000000000000004">
      <c r="A32" s="86" t="str">
        <f>A19</f>
        <v>#</v>
      </c>
      <c r="B32" s="87" t="s">
        <v>5</v>
      </c>
      <c r="C32" s="88" t="str">
        <f>C28</f>
        <v>Hinweis</v>
      </c>
      <c r="D32" s="75" t="str">
        <f>D19</f>
        <v>Soll-P</v>
      </c>
      <c r="E32"/>
      <c r="F32" s="76" t="str">
        <f>F19</f>
        <v>Ist-P</v>
      </c>
      <c r="G32" s="76" t="str">
        <f>G19</f>
        <v>Kommentar</v>
      </c>
      <c r="H32" s="76" t="str">
        <f>H19</f>
        <v>Kommentar</v>
      </c>
    </row>
    <row r="33" spans="1:8" x14ac:dyDescent="0.55000000000000004">
      <c r="A33" s="73">
        <f>A30+1</f>
        <v>15</v>
      </c>
      <c r="B33" s="74" t="s">
        <v>38</v>
      </c>
      <c r="C33" s="71" t="s">
        <v>39</v>
      </c>
      <c r="D33" s="72">
        <f>-$D$11*0.1</f>
        <v>-4.4000000000000004</v>
      </c>
      <c r="E33"/>
      <c r="F33" s="72"/>
      <c r="G33" s="71"/>
      <c r="H33" s="71"/>
    </row>
    <row r="34" spans="1:8" ht="28.8" x14ac:dyDescent="0.55000000000000004">
      <c r="A34" s="73">
        <f>A33+1</f>
        <v>16</v>
      </c>
      <c r="B34" s="74" t="s">
        <v>40</v>
      </c>
      <c r="C34" s="71" t="str">
        <f>C33</f>
        <v>Ausnahmen: Höhere Gewalt</v>
      </c>
      <c r="D34" s="72">
        <f>-$D$11*0.25</f>
        <v>-11</v>
      </c>
      <c r="E34"/>
      <c r="F34" s="72"/>
      <c r="G34" s="71"/>
      <c r="H34" s="71"/>
    </row>
    <row r="35" spans="1:8" s="4" customFormat="1" ht="28.8" x14ac:dyDescent="0.55000000000000004">
      <c r="A35" s="73">
        <f>A34+1</f>
        <v>17</v>
      </c>
      <c r="B35" s="74" t="s">
        <v>41</v>
      </c>
      <c r="C35" s="71" t="str">
        <f>C34</f>
        <v>Ausnahmen: Höhere Gewalt</v>
      </c>
      <c r="D35" s="72">
        <f>-$D$11*0.1</f>
        <v>-4.4000000000000004</v>
      </c>
      <c r="E35"/>
      <c r="F35" s="72"/>
      <c r="G35" s="71"/>
      <c r="H35" s="71"/>
    </row>
    <row r="36" spans="1:8" s="4" customFormat="1" ht="43.2" x14ac:dyDescent="0.55000000000000004">
      <c r="A36" s="73">
        <f>A35+1</f>
        <v>18</v>
      </c>
      <c r="B36" s="74" t="s">
        <v>42</v>
      </c>
      <c r="C36" s="71" t="s">
        <v>43</v>
      </c>
      <c r="D36" s="72">
        <f>-$D$11*0.25</f>
        <v>-11</v>
      </c>
      <c r="E36"/>
      <c r="F36" s="72"/>
      <c r="G36" s="71"/>
      <c r="H36" s="71"/>
    </row>
    <row r="37" spans="1:8" ht="28.8" x14ac:dyDescent="0.55000000000000004">
      <c r="A37" s="73">
        <f>A36+1</f>
        <v>19</v>
      </c>
      <c r="B37" s="74" t="s">
        <v>44</v>
      </c>
      <c r="C37" s="71" t="s">
        <v>45</v>
      </c>
      <c r="D37" s="72">
        <f>-$D$11*0.1</f>
        <v>-4.4000000000000004</v>
      </c>
      <c r="E37"/>
      <c r="F37" s="72"/>
      <c r="G37" s="71"/>
      <c r="H37" s="71"/>
    </row>
    <row r="38" spans="1:8" x14ac:dyDescent="0.55000000000000004">
      <c r="E38" s="7"/>
      <c r="F38"/>
      <c r="G38" s="7"/>
      <c r="H38" s="7"/>
    </row>
    <row r="39" spans="1:8" x14ac:dyDescent="0.55000000000000004">
      <c r="E39" s="7"/>
      <c r="F39"/>
      <c r="G39" s="7"/>
      <c r="H39" s="7"/>
    </row>
    <row r="40" spans="1:8" x14ac:dyDescent="0.55000000000000004">
      <c r="E40" s="7"/>
      <c r="F40"/>
      <c r="G40" s="7"/>
      <c r="H40" s="7"/>
    </row>
    <row r="41" spans="1:8" x14ac:dyDescent="0.55000000000000004">
      <c r="E41" s="7"/>
      <c r="F41"/>
      <c r="G41" s="7"/>
      <c r="H41" s="7"/>
    </row>
    <row r="42" spans="1:8" x14ac:dyDescent="0.55000000000000004">
      <c r="E42" s="7"/>
    </row>
    <row r="43" spans="1:8" x14ac:dyDescent="0.55000000000000004">
      <c r="E43" s="7"/>
      <c r="F43"/>
      <c r="G43" s="7"/>
      <c r="H43" s="7"/>
    </row>
    <row r="44" spans="1:8" x14ac:dyDescent="0.55000000000000004">
      <c r="E44" s="7"/>
      <c r="F44"/>
      <c r="G44" s="7"/>
      <c r="H44" s="7"/>
    </row>
    <row r="45" spans="1:8" x14ac:dyDescent="0.55000000000000004">
      <c r="E45" s="7"/>
      <c r="F45"/>
      <c r="G45" s="7"/>
      <c r="H45" s="7"/>
    </row>
    <row r="46" spans="1:8" x14ac:dyDescent="0.55000000000000004">
      <c r="E46" s="7"/>
      <c r="F46"/>
      <c r="G46" s="7"/>
      <c r="H46" s="7"/>
    </row>
    <row r="47" spans="1:8" x14ac:dyDescent="0.55000000000000004">
      <c r="E47" s="7"/>
      <c r="F47"/>
      <c r="G47" s="7"/>
      <c r="H47" s="7"/>
    </row>
    <row r="48" spans="1:8" x14ac:dyDescent="0.55000000000000004">
      <c r="E48" s="7"/>
      <c r="F48"/>
      <c r="G48" s="7"/>
      <c r="H48" s="7"/>
    </row>
    <row r="49" spans="5:8" x14ac:dyDescent="0.55000000000000004">
      <c r="E49" s="7"/>
      <c r="F49"/>
      <c r="G49" s="7"/>
      <c r="H49" s="7"/>
    </row>
    <row r="50" spans="5:8" x14ac:dyDescent="0.55000000000000004">
      <c r="E50" s="7"/>
      <c r="F50"/>
      <c r="G50" s="7"/>
      <c r="H50" s="7"/>
    </row>
    <row r="51" spans="5:8" x14ac:dyDescent="0.55000000000000004">
      <c r="E51" s="7"/>
      <c r="F51"/>
      <c r="G51" s="7"/>
      <c r="H51" s="7"/>
    </row>
    <row r="52" spans="5:8" x14ac:dyDescent="0.55000000000000004">
      <c r="E52" s="7"/>
      <c r="F52"/>
      <c r="G52" s="7"/>
      <c r="H52" s="7"/>
    </row>
    <row r="53" spans="5:8" x14ac:dyDescent="0.55000000000000004">
      <c r="E53" s="7"/>
      <c r="F53"/>
      <c r="G53" s="7"/>
      <c r="H53" s="7"/>
    </row>
    <row r="54" spans="5:8" x14ac:dyDescent="0.55000000000000004">
      <c r="E54" s="7"/>
      <c r="F54"/>
      <c r="G54" s="7"/>
      <c r="H54" s="7"/>
    </row>
    <row r="55" spans="5:8" x14ac:dyDescent="0.55000000000000004">
      <c r="E55" s="7"/>
      <c r="F55"/>
      <c r="G55" s="7"/>
      <c r="H55" s="7"/>
    </row>
    <row r="56" spans="5:8" x14ac:dyDescent="0.55000000000000004">
      <c r="E56" s="7"/>
      <c r="F56"/>
      <c r="G56" s="7"/>
      <c r="H56" s="7"/>
    </row>
    <row r="57" spans="5:8" x14ac:dyDescent="0.55000000000000004">
      <c r="E57" s="7"/>
      <c r="F57"/>
      <c r="G57" s="7"/>
      <c r="H57" s="7"/>
    </row>
    <row r="58" spans="5:8" x14ac:dyDescent="0.55000000000000004">
      <c r="E58" s="7"/>
      <c r="F58"/>
      <c r="G58" s="7"/>
      <c r="H58" s="7"/>
    </row>
    <row r="59" spans="5:8" x14ac:dyDescent="0.55000000000000004">
      <c r="E59" s="7"/>
      <c r="F59"/>
      <c r="G59" s="7"/>
      <c r="H59" s="7"/>
    </row>
    <row r="60" spans="5:8" x14ac:dyDescent="0.55000000000000004">
      <c r="E60" s="7"/>
      <c r="F60"/>
      <c r="G60" s="7"/>
      <c r="H60" s="7"/>
    </row>
    <row r="61" spans="5:8" x14ac:dyDescent="0.55000000000000004">
      <c r="E61" s="7"/>
      <c r="F61"/>
      <c r="G61" s="7"/>
      <c r="H61" s="7"/>
    </row>
    <row r="62" spans="5:8" x14ac:dyDescent="0.55000000000000004">
      <c r="E62" s="7"/>
      <c r="F62"/>
      <c r="G62" s="7"/>
      <c r="H62" s="7"/>
    </row>
    <row r="63" spans="5:8" x14ac:dyDescent="0.55000000000000004">
      <c r="E63" s="7"/>
      <c r="F63"/>
      <c r="G63" s="7"/>
      <c r="H63" s="7"/>
    </row>
    <row r="64" spans="5:8" x14ac:dyDescent="0.55000000000000004">
      <c r="E64" s="7"/>
      <c r="F64"/>
      <c r="G64" s="7"/>
      <c r="H64" s="7"/>
    </row>
    <row r="65" spans="5:8" x14ac:dyDescent="0.55000000000000004">
      <c r="E65" s="7"/>
      <c r="F65"/>
      <c r="G65" s="7"/>
      <c r="H65" s="7"/>
    </row>
    <row r="66" spans="5:8" x14ac:dyDescent="0.55000000000000004">
      <c r="E66" s="7"/>
      <c r="F66"/>
      <c r="G66" s="7"/>
      <c r="H66" s="7"/>
    </row>
    <row r="67" spans="5:8" x14ac:dyDescent="0.55000000000000004">
      <c r="E67" s="7"/>
      <c r="F67"/>
      <c r="G67" s="7"/>
      <c r="H67" s="7"/>
    </row>
    <row r="68" spans="5:8" x14ac:dyDescent="0.55000000000000004">
      <c r="E68" s="7"/>
      <c r="F68"/>
      <c r="G68" s="7"/>
      <c r="H68" s="7"/>
    </row>
    <row r="69" spans="5:8" x14ac:dyDescent="0.55000000000000004">
      <c r="E69" s="7"/>
      <c r="F69"/>
      <c r="G69" s="7"/>
      <c r="H69" s="7"/>
    </row>
    <row r="70" spans="5:8" x14ac:dyDescent="0.55000000000000004">
      <c r="E70" s="7"/>
      <c r="F70"/>
      <c r="G70" s="7"/>
      <c r="H70" s="7"/>
    </row>
    <row r="71" spans="5:8" x14ac:dyDescent="0.55000000000000004">
      <c r="E71" s="7"/>
      <c r="F71"/>
      <c r="G71" s="7"/>
      <c r="H71" s="7"/>
    </row>
    <row r="72" spans="5:8" x14ac:dyDescent="0.55000000000000004">
      <c r="E72" s="7"/>
      <c r="F72"/>
      <c r="G72" s="7"/>
      <c r="H72" s="7"/>
    </row>
    <row r="73" spans="5:8" x14ac:dyDescent="0.55000000000000004">
      <c r="E73" s="7"/>
      <c r="F73"/>
      <c r="G73" s="7"/>
      <c r="H73" s="7"/>
    </row>
    <row r="74" spans="5:8" x14ac:dyDescent="0.55000000000000004">
      <c r="E74" s="7"/>
      <c r="F74"/>
      <c r="G74" s="7"/>
      <c r="H74" s="7"/>
    </row>
    <row r="75" spans="5:8" x14ac:dyDescent="0.55000000000000004">
      <c r="E75" s="7"/>
      <c r="F75"/>
      <c r="G75" s="7"/>
      <c r="H75" s="7"/>
    </row>
    <row r="76" spans="5:8" x14ac:dyDescent="0.55000000000000004">
      <c r="E76" s="7"/>
      <c r="F76"/>
      <c r="G76" s="7"/>
      <c r="H76" s="7"/>
    </row>
    <row r="77" spans="5:8" x14ac:dyDescent="0.55000000000000004">
      <c r="E77" s="7"/>
      <c r="F77"/>
      <c r="G77" s="7"/>
      <c r="H77" s="7"/>
    </row>
    <row r="78" spans="5:8" x14ac:dyDescent="0.55000000000000004">
      <c r="E78" s="7"/>
      <c r="F78"/>
      <c r="G78" s="7"/>
      <c r="H78" s="7"/>
    </row>
    <row r="79" spans="5:8" x14ac:dyDescent="0.55000000000000004">
      <c r="E79" s="7"/>
      <c r="F79"/>
      <c r="G79" s="7"/>
      <c r="H79" s="7"/>
    </row>
    <row r="80" spans="5:8" x14ac:dyDescent="0.55000000000000004">
      <c r="E80" s="7"/>
      <c r="F80"/>
      <c r="G80" s="7"/>
      <c r="H80" s="7"/>
    </row>
    <row r="81" spans="5:8" x14ac:dyDescent="0.55000000000000004">
      <c r="E81" s="7"/>
      <c r="F81"/>
      <c r="G81" s="7"/>
      <c r="H81" s="7"/>
    </row>
    <row r="82" spans="5:8" x14ac:dyDescent="0.55000000000000004">
      <c r="E82" s="7"/>
      <c r="F82"/>
      <c r="G82" s="7"/>
      <c r="H82" s="7"/>
    </row>
    <row r="83" spans="5:8" x14ac:dyDescent="0.55000000000000004">
      <c r="E83" s="7"/>
      <c r="F83"/>
      <c r="G83" s="7"/>
      <c r="H83" s="7"/>
    </row>
    <row r="84" spans="5:8" x14ac:dyDescent="0.55000000000000004">
      <c r="E84" s="7"/>
      <c r="F84"/>
      <c r="G84" s="7"/>
      <c r="H84" s="7"/>
    </row>
    <row r="85" spans="5:8" x14ac:dyDescent="0.55000000000000004">
      <c r="E85" s="7"/>
      <c r="F85"/>
      <c r="G85" s="7"/>
      <c r="H85" s="7"/>
    </row>
    <row r="86" spans="5:8" x14ac:dyDescent="0.55000000000000004">
      <c r="E86" s="7"/>
      <c r="F86"/>
      <c r="G86" s="7"/>
      <c r="H86" s="7"/>
    </row>
    <row r="87" spans="5:8" x14ac:dyDescent="0.55000000000000004">
      <c r="E87" s="7"/>
      <c r="F87"/>
      <c r="G87" s="7"/>
      <c r="H87" s="7"/>
    </row>
    <row r="88" spans="5:8" x14ac:dyDescent="0.55000000000000004">
      <c r="E88" s="7"/>
      <c r="F88"/>
      <c r="G88" s="7"/>
      <c r="H88" s="7"/>
    </row>
    <row r="89" spans="5:8" x14ac:dyDescent="0.55000000000000004">
      <c r="E89" s="7"/>
      <c r="F89"/>
      <c r="G89" s="7"/>
      <c r="H89" s="7"/>
    </row>
    <row r="90" spans="5:8" x14ac:dyDescent="0.55000000000000004">
      <c r="E90" s="7"/>
      <c r="F90"/>
      <c r="G90" s="7"/>
      <c r="H90" s="7"/>
    </row>
    <row r="91" spans="5:8" x14ac:dyDescent="0.55000000000000004">
      <c r="E91" s="7"/>
      <c r="F91"/>
      <c r="G91" s="7"/>
      <c r="H91" s="7"/>
    </row>
    <row r="92" spans="5:8" x14ac:dyDescent="0.55000000000000004">
      <c r="E92" s="7"/>
      <c r="F92"/>
      <c r="G92" s="7"/>
      <c r="H92" s="7"/>
    </row>
    <row r="93" spans="5:8" x14ac:dyDescent="0.55000000000000004">
      <c r="E93" s="7"/>
      <c r="F93"/>
      <c r="G93" s="7"/>
      <c r="H93" s="7"/>
    </row>
    <row r="94" spans="5:8" x14ac:dyDescent="0.55000000000000004">
      <c r="E94" s="7"/>
      <c r="F94"/>
      <c r="G94" s="7"/>
      <c r="H94" s="7"/>
    </row>
    <row r="95" spans="5:8" x14ac:dyDescent="0.55000000000000004">
      <c r="E95" s="7"/>
      <c r="F95"/>
      <c r="G95" s="7"/>
      <c r="H95" s="7"/>
    </row>
    <row r="96" spans="5:8" x14ac:dyDescent="0.55000000000000004">
      <c r="E96" s="7"/>
      <c r="F96"/>
      <c r="G96" s="7"/>
      <c r="H96" s="7"/>
    </row>
    <row r="97" spans="5:8" x14ac:dyDescent="0.55000000000000004">
      <c r="E97" s="7"/>
      <c r="F97"/>
      <c r="G97" s="7"/>
      <c r="H97" s="7"/>
    </row>
    <row r="98" spans="5:8" x14ac:dyDescent="0.55000000000000004">
      <c r="E98" s="7"/>
      <c r="F98"/>
      <c r="G98" s="7"/>
      <c r="H98" s="7"/>
    </row>
    <row r="99" spans="5:8" x14ac:dyDescent="0.55000000000000004">
      <c r="E99" s="7"/>
      <c r="F99"/>
      <c r="G99" s="7"/>
      <c r="H99" s="7"/>
    </row>
    <row r="100" spans="5:8" x14ac:dyDescent="0.55000000000000004">
      <c r="E100" s="7"/>
      <c r="F100"/>
      <c r="G100" s="7"/>
      <c r="H100" s="7"/>
    </row>
    <row r="101" spans="5:8" x14ac:dyDescent="0.55000000000000004">
      <c r="E101" s="7"/>
      <c r="F101"/>
      <c r="G101" s="7"/>
      <c r="H101" s="7"/>
    </row>
    <row r="102" spans="5:8" x14ac:dyDescent="0.55000000000000004">
      <c r="E102" s="7"/>
      <c r="F102"/>
      <c r="G102" s="7"/>
      <c r="H102" s="7"/>
    </row>
    <row r="103" spans="5:8" x14ac:dyDescent="0.55000000000000004">
      <c r="E103" s="7"/>
      <c r="F103"/>
      <c r="G103" s="7"/>
      <c r="H103" s="7"/>
    </row>
    <row r="104" spans="5:8" x14ac:dyDescent="0.55000000000000004">
      <c r="E104" s="7"/>
      <c r="F104"/>
      <c r="G104" s="7"/>
      <c r="H104" s="7"/>
    </row>
    <row r="105" spans="5:8" x14ac:dyDescent="0.55000000000000004">
      <c r="E105" s="7"/>
      <c r="F105"/>
      <c r="G105" s="7"/>
      <c r="H105" s="7"/>
    </row>
    <row r="106" spans="5:8" x14ac:dyDescent="0.55000000000000004">
      <c r="E106" s="7"/>
      <c r="F106"/>
      <c r="G106" s="7"/>
      <c r="H106" s="7"/>
    </row>
    <row r="107" spans="5:8" x14ac:dyDescent="0.55000000000000004">
      <c r="E107" s="7"/>
      <c r="F107"/>
      <c r="G107" s="7"/>
      <c r="H107" s="7"/>
    </row>
    <row r="108" spans="5:8" x14ac:dyDescent="0.55000000000000004">
      <c r="E108" s="7"/>
      <c r="F108"/>
      <c r="G108" s="7"/>
      <c r="H108" s="7"/>
    </row>
    <row r="109" spans="5:8" x14ac:dyDescent="0.55000000000000004">
      <c r="E109" s="7"/>
      <c r="F109"/>
      <c r="G109" s="7"/>
      <c r="H109" s="7"/>
    </row>
    <row r="110" spans="5:8" x14ac:dyDescent="0.55000000000000004">
      <c r="E110" s="7"/>
      <c r="F110"/>
      <c r="G110" s="7"/>
      <c r="H110" s="7"/>
    </row>
    <row r="111" spans="5:8" x14ac:dyDescent="0.55000000000000004">
      <c r="E111" s="7"/>
      <c r="F111"/>
      <c r="G111" s="7"/>
      <c r="H111" s="7"/>
    </row>
    <row r="112" spans="5:8" x14ac:dyDescent="0.55000000000000004">
      <c r="E112" s="7"/>
      <c r="F112"/>
      <c r="G112" s="7"/>
      <c r="H112" s="7"/>
    </row>
    <row r="113" spans="5:8" x14ac:dyDescent="0.55000000000000004">
      <c r="E113" s="7"/>
      <c r="F113"/>
      <c r="G113" s="7"/>
      <c r="H113" s="7"/>
    </row>
    <row r="114" spans="5:8" x14ac:dyDescent="0.55000000000000004">
      <c r="E114" s="7"/>
      <c r="F114"/>
      <c r="G114" s="7"/>
      <c r="H114" s="7"/>
    </row>
    <row r="115" spans="5:8" x14ac:dyDescent="0.55000000000000004">
      <c r="E115" s="7"/>
      <c r="F115"/>
      <c r="G115" s="7"/>
      <c r="H115" s="7"/>
    </row>
    <row r="116" spans="5:8" x14ac:dyDescent="0.55000000000000004">
      <c r="E116" s="7"/>
      <c r="F116"/>
      <c r="G116" s="7"/>
      <c r="H116" s="7"/>
    </row>
    <row r="117" spans="5:8" x14ac:dyDescent="0.55000000000000004">
      <c r="E117" s="7"/>
      <c r="F117"/>
      <c r="G117" s="7"/>
      <c r="H117" s="7"/>
    </row>
    <row r="118" spans="5:8" x14ac:dyDescent="0.55000000000000004">
      <c r="E118" s="7"/>
      <c r="F118"/>
      <c r="G118" s="7"/>
      <c r="H118" s="7"/>
    </row>
    <row r="119" spans="5:8" x14ac:dyDescent="0.55000000000000004">
      <c r="E119" s="7"/>
      <c r="F119"/>
      <c r="G119" s="7"/>
      <c r="H119" s="7"/>
    </row>
    <row r="120" spans="5:8" x14ac:dyDescent="0.55000000000000004">
      <c r="E120" s="7"/>
      <c r="F120"/>
      <c r="G120" s="7"/>
      <c r="H120" s="7"/>
    </row>
    <row r="121" spans="5:8" x14ac:dyDescent="0.55000000000000004">
      <c r="E121" s="7"/>
      <c r="F121"/>
      <c r="G121" s="7"/>
      <c r="H121" s="7"/>
    </row>
    <row r="122" spans="5:8" x14ac:dyDescent="0.55000000000000004">
      <c r="E122" s="7"/>
      <c r="F122"/>
      <c r="G122" s="7"/>
      <c r="H122" s="7"/>
    </row>
    <row r="123" spans="5:8" x14ac:dyDescent="0.55000000000000004">
      <c r="E123" s="7"/>
      <c r="F123"/>
      <c r="G123" s="7"/>
      <c r="H123" s="7"/>
    </row>
    <row r="124" spans="5:8" x14ac:dyDescent="0.55000000000000004">
      <c r="E124" s="7"/>
      <c r="F124"/>
      <c r="G124" s="7"/>
      <c r="H124" s="7"/>
    </row>
    <row r="125" spans="5:8" x14ac:dyDescent="0.55000000000000004">
      <c r="E125" s="7"/>
      <c r="F125"/>
      <c r="G125" s="7"/>
      <c r="H125" s="7"/>
    </row>
    <row r="126" spans="5:8" x14ac:dyDescent="0.55000000000000004">
      <c r="E126" s="7"/>
      <c r="F126"/>
      <c r="G126" s="7"/>
      <c r="H126" s="7"/>
    </row>
    <row r="127" spans="5:8" x14ac:dyDescent="0.55000000000000004">
      <c r="E127" s="7"/>
      <c r="F127"/>
      <c r="G127" s="7"/>
      <c r="H127" s="7"/>
    </row>
    <row r="128" spans="5:8" x14ac:dyDescent="0.55000000000000004">
      <c r="E128" s="7"/>
      <c r="F128"/>
      <c r="G128" s="7"/>
      <c r="H128" s="7"/>
    </row>
    <row r="129" spans="5:8" x14ac:dyDescent="0.55000000000000004">
      <c r="E129" s="7"/>
      <c r="F129"/>
      <c r="G129" s="7"/>
      <c r="H129" s="7"/>
    </row>
    <row r="130" spans="5:8" x14ac:dyDescent="0.55000000000000004">
      <c r="E130" s="7"/>
      <c r="F130"/>
      <c r="G130" s="7"/>
      <c r="H130" s="7"/>
    </row>
    <row r="131" spans="5:8" x14ac:dyDescent="0.55000000000000004">
      <c r="E131" s="7"/>
      <c r="F131"/>
      <c r="G131" s="7"/>
      <c r="H131" s="7"/>
    </row>
    <row r="132" spans="5:8" x14ac:dyDescent="0.55000000000000004">
      <c r="E132" s="7"/>
      <c r="F132"/>
      <c r="G132" s="7"/>
      <c r="H132" s="7"/>
    </row>
    <row r="133" spans="5:8" x14ac:dyDescent="0.55000000000000004">
      <c r="E133" s="7"/>
      <c r="F133"/>
      <c r="G133" s="7"/>
      <c r="H133" s="7"/>
    </row>
    <row r="134" spans="5:8" x14ac:dyDescent="0.55000000000000004">
      <c r="E134" s="7"/>
      <c r="F134"/>
      <c r="G134" s="7"/>
      <c r="H134" s="7"/>
    </row>
    <row r="135" spans="5:8" x14ac:dyDescent="0.55000000000000004">
      <c r="E135" s="7"/>
      <c r="F135"/>
      <c r="G135" s="7"/>
      <c r="H135" s="7"/>
    </row>
    <row r="136" spans="5:8" x14ac:dyDescent="0.55000000000000004">
      <c r="E136" s="7"/>
      <c r="F136"/>
      <c r="G136" s="7"/>
      <c r="H136" s="7"/>
    </row>
    <row r="137" spans="5:8" x14ac:dyDescent="0.55000000000000004">
      <c r="E137" s="7"/>
      <c r="F137"/>
      <c r="G137" s="7"/>
      <c r="H137" s="7"/>
    </row>
    <row r="138" spans="5:8" x14ac:dyDescent="0.55000000000000004">
      <c r="E138" s="7"/>
      <c r="F138"/>
      <c r="G138" s="7"/>
      <c r="H138" s="7"/>
    </row>
    <row r="139" spans="5:8" x14ac:dyDescent="0.55000000000000004">
      <c r="E139" s="7"/>
      <c r="F139"/>
      <c r="G139" s="7"/>
      <c r="H139" s="7"/>
    </row>
    <row r="140" spans="5:8" x14ac:dyDescent="0.55000000000000004">
      <c r="E140" s="7"/>
      <c r="F140"/>
      <c r="G140" s="7"/>
      <c r="H140" s="7"/>
    </row>
    <row r="141" spans="5:8" x14ac:dyDescent="0.55000000000000004">
      <c r="E141" s="7"/>
      <c r="F141"/>
      <c r="G141" s="7"/>
      <c r="H141" s="7"/>
    </row>
    <row r="142" spans="5:8" x14ac:dyDescent="0.55000000000000004">
      <c r="E142" s="7"/>
      <c r="F142"/>
      <c r="G142" s="7"/>
      <c r="H142" s="7"/>
    </row>
    <row r="143" spans="5:8" x14ac:dyDescent="0.55000000000000004">
      <c r="E143" s="7"/>
      <c r="F143"/>
      <c r="G143" s="7"/>
      <c r="H143" s="7"/>
    </row>
    <row r="144" spans="5:8" x14ac:dyDescent="0.55000000000000004">
      <c r="E144" s="7"/>
      <c r="F144"/>
      <c r="G144" s="7"/>
      <c r="H144" s="7"/>
    </row>
    <row r="145" spans="5:8" x14ac:dyDescent="0.55000000000000004">
      <c r="E145" s="7"/>
      <c r="F145"/>
      <c r="G145" s="7"/>
      <c r="H145" s="7"/>
    </row>
    <row r="146" spans="5:8" x14ac:dyDescent="0.55000000000000004">
      <c r="E146" s="7"/>
      <c r="F146"/>
      <c r="G146" s="7"/>
      <c r="H146" s="7"/>
    </row>
    <row r="147" spans="5:8" x14ac:dyDescent="0.55000000000000004">
      <c r="E147" s="7"/>
      <c r="F147"/>
      <c r="G147" s="7"/>
      <c r="H147" s="7"/>
    </row>
    <row r="148" spans="5:8" x14ac:dyDescent="0.55000000000000004">
      <c r="E148" s="7"/>
      <c r="F148"/>
      <c r="G148" s="7"/>
      <c r="H148" s="7"/>
    </row>
    <row r="149" spans="5:8" x14ac:dyDescent="0.55000000000000004">
      <c r="E149" s="7"/>
      <c r="F149"/>
      <c r="G149" s="7"/>
      <c r="H149" s="7"/>
    </row>
    <row r="150" spans="5:8" x14ac:dyDescent="0.55000000000000004">
      <c r="E150" s="7"/>
      <c r="F150"/>
      <c r="G150" s="7"/>
      <c r="H150" s="7"/>
    </row>
    <row r="151" spans="5:8" x14ac:dyDescent="0.55000000000000004">
      <c r="E151" s="7"/>
      <c r="F151"/>
      <c r="G151" s="7"/>
      <c r="H151" s="7"/>
    </row>
    <row r="152" spans="5:8" x14ac:dyDescent="0.55000000000000004">
      <c r="E152" s="7"/>
      <c r="F152"/>
      <c r="G152" s="7"/>
      <c r="H152" s="7"/>
    </row>
    <row r="153" spans="5:8" x14ac:dyDescent="0.55000000000000004">
      <c r="E153" s="7"/>
      <c r="F153"/>
      <c r="G153" s="7"/>
      <c r="H153" s="7"/>
    </row>
    <row r="154" spans="5:8" x14ac:dyDescent="0.55000000000000004">
      <c r="E154" s="7"/>
      <c r="F154"/>
      <c r="G154" s="7"/>
      <c r="H154" s="7"/>
    </row>
    <row r="155" spans="5:8" x14ac:dyDescent="0.55000000000000004">
      <c r="E155" s="7"/>
      <c r="F155"/>
      <c r="G155" s="7"/>
      <c r="H155" s="7"/>
    </row>
    <row r="156" spans="5:8" x14ac:dyDescent="0.55000000000000004">
      <c r="E156" s="7"/>
      <c r="F156"/>
      <c r="G156" s="7"/>
      <c r="H156" s="7"/>
    </row>
    <row r="157" spans="5:8" x14ac:dyDescent="0.55000000000000004">
      <c r="E157" s="7"/>
      <c r="F157"/>
      <c r="G157" s="7"/>
      <c r="H157" s="7"/>
    </row>
    <row r="158" spans="5:8" x14ac:dyDescent="0.55000000000000004">
      <c r="E158" s="7"/>
      <c r="F158"/>
      <c r="G158" s="7"/>
      <c r="H158" s="7"/>
    </row>
    <row r="159" spans="5:8" x14ac:dyDescent="0.55000000000000004">
      <c r="E159" s="7"/>
      <c r="F159"/>
      <c r="G159" s="7"/>
      <c r="H159" s="7"/>
    </row>
    <row r="160" spans="5:8" x14ac:dyDescent="0.55000000000000004">
      <c r="E160" s="7"/>
      <c r="F160"/>
      <c r="G160" s="7"/>
      <c r="H160" s="7"/>
    </row>
    <row r="161" spans="5:8" x14ac:dyDescent="0.55000000000000004">
      <c r="E161" s="7"/>
      <c r="F161"/>
      <c r="G161" s="7"/>
      <c r="H161" s="7"/>
    </row>
    <row r="162" spans="5:8" x14ac:dyDescent="0.55000000000000004">
      <c r="E162" s="7"/>
      <c r="F162"/>
      <c r="G162" s="7"/>
      <c r="H162" s="7"/>
    </row>
    <row r="163" spans="5:8" x14ac:dyDescent="0.55000000000000004">
      <c r="E163" s="7"/>
      <c r="F163"/>
      <c r="G163" s="7"/>
      <c r="H163" s="7"/>
    </row>
    <row r="164" spans="5:8" x14ac:dyDescent="0.55000000000000004">
      <c r="E164" s="7"/>
      <c r="F164"/>
      <c r="G164" s="7"/>
      <c r="H164" s="7"/>
    </row>
    <row r="165" spans="5:8" x14ac:dyDescent="0.55000000000000004">
      <c r="E165" s="7"/>
      <c r="F165"/>
      <c r="G165" s="7"/>
      <c r="H165" s="7"/>
    </row>
    <row r="166" spans="5:8" x14ac:dyDescent="0.55000000000000004">
      <c r="E166" s="7"/>
      <c r="F166"/>
      <c r="G166" s="7"/>
      <c r="H166" s="7"/>
    </row>
    <row r="167" spans="5:8" x14ac:dyDescent="0.55000000000000004">
      <c r="E167" s="7"/>
      <c r="F167"/>
      <c r="G167" s="7"/>
      <c r="H167" s="7"/>
    </row>
    <row r="168" spans="5:8" x14ac:dyDescent="0.55000000000000004">
      <c r="E168" s="7"/>
      <c r="F168"/>
      <c r="G168" s="7"/>
      <c r="H168" s="7"/>
    </row>
    <row r="169" spans="5:8" x14ac:dyDescent="0.55000000000000004">
      <c r="E169" s="7"/>
      <c r="F169"/>
      <c r="G169" s="7"/>
      <c r="H169" s="7"/>
    </row>
    <row r="170" spans="5:8" x14ac:dyDescent="0.55000000000000004">
      <c r="E170" s="7"/>
      <c r="F170"/>
      <c r="G170" s="7"/>
      <c r="H170" s="7"/>
    </row>
    <row r="171" spans="5:8" x14ac:dyDescent="0.55000000000000004">
      <c r="E171" s="7"/>
      <c r="F171"/>
      <c r="G171" s="7"/>
      <c r="H171" s="7"/>
    </row>
    <row r="172" spans="5:8" x14ac:dyDescent="0.55000000000000004">
      <c r="E172" s="7"/>
      <c r="F172"/>
      <c r="G172" s="7"/>
      <c r="H172" s="7"/>
    </row>
    <row r="173" spans="5:8" x14ac:dyDescent="0.55000000000000004">
      <c r="E173" s="7"/>
      <c r="F173"/>
      <c r="G173" s="7"/>
      <c r="H173" s="7"/>
    </row>
    <row r="174" spans="5:8" x14ac:dyDescent="0.55000000000000004">
      <c r="E174" s="7"/>
      <c r="F174"/>
      <c r="G174" s="7"/>
      <c r="H174" s="7"/>
    </row>
    <row r="175" spans="5:8" x14ac:dyDescent="0.55000000000000004">
      <c r="E175" s="7"/>
      <c r="F175"/>
      <c r="G175" s="7"/>
      <c r="H175" s="7"/>
    </row>
    <row r="176" spans="5:8" x14ac:dyDescent="0.55000000000000004">
      <c r="E176" s="7"/>
      <c r="F176"/>
      <c r="G176" s="7"/>
      <c r="H176" s="7"/>
    </row>
    <row r="177" spans="5:8" x14ac:dyDescent="0.55000000000000004">
      <c r="E177" s="7"/>
      <c r="F177"/>
      <c r="G177" s="7"/>
      <c r="H177" s="7"/>
    </row>
    <row r="178" spans="5:8" x14ac:dyDescent="0.55000000000000004">
      <c r="E178" s="7"/>
      <c r="F178"/>
      <c r="G178" s="7"/>
      <c r="H178" s="7"/>
    </row>
    <row r="179" spans="5:8" x14ac:dyDescent="0.55000000000000004">
      <c r="E179" s="7"/>
      <c r="F179"/>
      <c r="G179" s="7"/>
      <c r="H179" s="7"/>
    </row>
    <row r="180" spans="5:8" x14ac:dyDescent="0.55000000000000004">
      <c r="E180" s="7"/>
      <c r="F180"/>
      <c r="G180" s="7"/>
      <c r="H180" s="7"/>
    </row>
    <row r="181" spans="5:8" x14ac:dyDescent="0.55000000000000004">
      <c r="E181" s="7"/>
      <c r="F181"/>
      <c r="G181" s="7"/>
      <c r="H181" s="7"/>
    </row>
    <row r="182" spans="5:8" x14ac:dyDescent="0.55000000000000004">
      <c r="E182" s="7"/>
      <c r="F182"/>
      <c r="G182" s="7"/>
      <c r="H182" s="7"/>
    </row>
    <row r="183" spans="5:8" x14ac:dyDescent="0.55000000000000004">
      <c r="E183" s="7"/>
      <c r="F183"/>
      <c r="G183" s="7"/>
      <c r="H183" s="7"/>
    </row>
    <row r="184" spans="5:8" x14ac:dyDescent="0.55000000000000004">
      <c r="E184" s="7"/>
      <c r="F184"/>
      <c r="G184" s="7"/>
      <c r="H184" s="7"/>
    </row>
    <row r="185" spans="5:8" x14ac:dyDescent="0.55000000000000004">
      <c r="E185" s="7"/>
      <c r="F185"/>
      <c r="G185" s="7"/>
      <c r="H185" s="7"/>
    </row>
    <row r="186" spans="5:8" x14ac:dyDescent="0.55000000000000004">
      <c r="E186" s="7"/>
      <c r="F186"/>
      <c r="G186" s="7"/>
      <c r="H186" s="7"/>
    </row>
    <row r="187" spans="5:8" x14ac:dyDescent="0.55000000000000004">
      <c r="E187" s="7"/>
      <c r="F187"/>
      <c r="G187" s="7"/>
      <c r="H187" s="7"/>
    </row>
    <row r="188" spans="5:8" x14ac:dyDescent="0.55000000000000004">
      <c r="E188" s="7"/>
      <c r="F188"/>
      <c r="G188" s="7"/>
      <c r="H188" s="7"/>
    </row>
    <row r="189" spans="5:8" x14ac:dyDescent="0.55000000000000004">
      <c r="E189" s="7"/>
      <c r="F189"/>
      <c r="G189" s="7"/>
      <c r="H189" s="7"/>
    </row>
    <row r="190" spans="5:8" x14ac:dyDescent="0.55000000000000004">
      <c r="E190" s="7"/>
      <c r="F190"/>
      <c r="G190" s="7"/>
      <c r="H190" s="7"/>
    </row>
    <row r="191" spans="5:8" x14ac:dyDescent="0.55000000000000004">
      <c r="E191" s="7"/>
      <c r="F191"/>
      <c r="G191" s="7"/>
      <c r="H191" s="7"/>
    </row>
    <row r="192" spans="5:8" x14ac:dyDescent="0.55000000000000004">
      <c r="E192" s="7"/>
      <c r="F192"/>
      <c r="G192" s="7"/>
      <c r="H192" s="7"/>
    </row>
    <row r="193" spans="5:8" x14ac:dyDescent="0.55000000000000004">
      <c r="E193" s="7"/>
      <c r="F193"/>
      <c r="G193" s="7"/>
      <c r="H193" s="7"/>
    </row>
    <row r="194" spans="5:8" x14ac:dyDescent="0.55000000000000004">
      <c r="E194" s="7"/>
      <c r="F194"/>
      <c r="G194" s="7"/>
      <c r="H194" s="7"/>
    </row>
    <row r="195" spans="5:8" x14ac:dyDescent="0.55000000000000004">
      <c r="E195" s="7"/>
      <c r="F195"/>
      <c r="G195" s="7"/>
      <c r="H195" s="7"/>
    </row>
    <row r="196" spans="5:8" x14ac:dyDescent="0.55000000000000004">
      <c r="E196" s="7"/>
      <c r="F196"/>
      <c r="G196" s="7"/>
      <c r="H196" s="7"/>
    </row>
    <row r="197" spans="5:8" x14ac:dyDescent="0.55000000000000004">
      <c r="E197" s="7"/>
      <c r="F197"/>
      <c r="G197" s="7"/>
      <c r="H197" s="7"/>
    </row>
    <row r="198" spans="5:8" x14ac:dyDescent="0.55000000000000004">
      <c r="E198" s="7"/>
      <c r="F198"/>
      <c r="G198" s="7"/>
      <c r="H198" s="7"/>
    </row>
    <row r="199" spans="5:8" x14ac:dyDescent="0.55000000000000004">
      <c r="E199" s="7"/>
      <c r="F199"/>
      <c r="G199" s="7"/>
      <c r="H199" s="7"/>
    </row>
    <row r="200" spans="5:8" x14ac:dyDescent="0.55000000000000004">
      <c r="E200" s="7"/>
      <c r="F200"/>
      <c r="G200" s="7"/>
      <c r="H200" s="7"/>
    </row>
    <row r="201" spans="5:8" x14ac:dyDescent="0.55000000000000004">
      <c r="E201" s="7"/>
      <c r="F201"/>
      <c r="G201" s="7"/>
      <c r="H201" s="7"/>
    </row>
    <row r="202" spans="5:8" x14ac:dyDescent="0.55000000000000004">
      <c r="E202" s="7"/>
      <c r="F202"/>
      <c r="G202" s="7"/>
      <c r="H202" s="7"/>
    </row>
    <row r="203" spans="5:8" x14ac:dyDescent="0.55000000000000004">
      <c r="E203" s="7"/>
      <c r="F203"/>
      <c r="G203" s="7"/>
      <c r="H203" s="7"/>
    </row>
    <row r="204" spans="5:8" x14ac:dyDescent="0.55000000000000004">
      <c r="E204" s="7"/>
      <c r="F204"/>
      <c r="G204" s="7"/>
      <c r="H204" s="7"/>
    </row>
    <row r="205" spans="5:8" x14ac:dyDescent="0.55000000000000004">
      <c r="E205" s="7"/>
      <c r="F205"/>
      <c r="G205" s="7"/>
      <c r="H205" s="7"/>
    </row>
    <row r="206" spans="5:8" x14ac:dyDescent="0.55000000000000004">
      <c r="E206" s="7"/>
      <c r="F206"/>
      <c r="G206" s="7"/>
      <c r="H206" s="7"/>
    </row>
    <row r="207" spans="5:8" x14ac:dyDescent="0.55000000000000004">
      <c r="E207" s="7"/>
      <c r="F207"/>
      <c r="G207" s="7"/>
      <c r="H207" s="7"/>
    </row>
    <row r="208" spans="5:8" x14ac:dyDescent="0.55000000000000004">
      <c r="E208" s="7"/>
      <c r="F208"/>
      <c r="G208" s="7"/>
      <c r="H208" s="7"/>
    </row>
    <row r="209" spans="5:8" x14ac:dyDescent="0.55000000000000004">
      <c r="E209" s="7"/>
      <c r="F209"/>
      <c r="G209" s="7"/>
      <c r="H209" s="7"/>
    </row>
    <row r="210" spans="5:8" x14ac:dyDescent="0.55000000000000004">
      <c r="E210" s="7"/>
      <c r="F210"/>
      <c r="G210" s="7"/>
      <c r="H210" s="7"/>
    </row>
    <row r="211" spans="5:8" x14ac:dyDescent="0.55000000000000004">
      <c r="E211" s="7"/>
      <c r="F211"/>
      <c r="G211" s="7"/>
      <c r="H211" s="7"/>
    </row>
    <row r="212" spans="5:8" x14ac:dyDescent="0.55000000000000004">
      <c r="E212" s="7"/>
      <c r="F212"/>
      <c r="G212" s="7"/>
      <c r="H212" s="7"/>
    </row>
    <row r="213" spans="5:8" x14ac:dyDescent="0.55000000000000004">
      <c r="E213" s="7"/>
      <c r="F213"/>
      <c r="G213" s="7"/>
      <c r="H213" s="7"/>
    </row>
    <row r="214" spans="5:8" x14ac:dyDescent="0.55000000000000004">
      <c r="E214" s="7"/>
      <c r="F214"/>
      <c r="G214" s="7"/>
      <c r="H214" s="7"/>
    </row>
    <row r="215" spans="5:8" x14ac:dyDescent="0.55000000000000004">
      <c r="E215" s="7"/>
      <c r="F215"/>
      <c r="G215" s="7"/>
      <c r="H215" s="7"/>
    </row>
    <row r="216" spans="5:8" x14ac:dyDescent="0.55000000000000004">
      <c r="E216" s="7"/>
      <c r="F216"/>
      <c r="G216" s="7"/>
      <c r="H216" s="7"/>
    </row>
    <row r="217" spans="5:8" x14ac:dyDescent="0.55000000000000004">
      <c r="E217" s="7"/>
      <c r="F217"/>
      <c r="G217" s="7"/>
      <c r="H217" s="7"/>
    </row>
    <row r="218" spans="5:8" x14ac:dyDescent="0.55000000000000004">
      <c r="E218" s="7"/>
      <c r="F218"/>
      <c r="G218" s="7"/>
      <c r="H218" s="7"/>
    </row>
    <row r="219" spans="5:8" x14ac:dyDescent="0.55000000000000004">
      <c r="E219" s="7"/>
      <c r="F219"/>
      <c r="G219" s="7"/>
      <c r="H219" s="7"/>
    </row>
    <row r="220" spans="5:8" x14ac:dyDescent="0.55000000000000004">
      <c r="E220" s="7"/>
      <c r="F220"/>
      <c r="G220" s="7"/>
      <c r="H220" s="7"/>
    </row>
    <row r="221" spans="5:8" x14ac:dyDescent="0.55000000000000004">
      <c r="E221" s="7"/>
      <c r="F221"/>
      <c r="G221" s="7"/>
      <c r="H221" s="7"/>
    </row>
    <row r="222" spans="5:8" x14ac:dyDescent="0.55000000000000004">
      <c r="E222" s="7"/>
      <c r="F222"/>
      <c r="G222" s="7"/>
      <c r="H222" s="7"/>
    </row>
    <row r="223" spans="5:8" x14ac:dyDescent="0.55000000000000004">
      <c r="E223" s="7"/>
      <c r="F223"/>
      <c r="G223" s="7"/>
      <c r="H223" s="7"/>
    </row>
    <row r="224" spans="5:8" x14ac:dyDescent="0.55000000000000004">
      <c r="E224" s="7"/>
      <c r="F224"/>
      <c r="G224" s="7"/>
      <c r="H224" s="7"/>
    </row>
    <row r="225" spans="5:8" x14ac:dyDescent="0.55000000000000004">
      <c r="E225" s="7"/>
      <c r="F225"/>
      <c r="G225" s="7"/>
      <c r="H225" s="7"/>
    </row>
    <row r="226" spans="5:8" x14ac:dyDescent="0.55000000000000004">
      <c r="E226" s="7"/>
      <c r="F226"/>
      <c r="G226" s="7"/>
      <c r="H226" s="7"/>
    </row>
    <row r="227" spans="5:8" x14ac:dyDescent="0.55000000000000004">
      <c r="E227" s="7"/>
      <c r="F227"/>
      <c r="G227" s="7"/>
      <c r="H227" s="7"/>
    </row>
    <row r="228" spans="5:8" x14ac:dyDescent="0.55000000000000004">
      <c r="E228" s="7"/>
      <c r="F228"/>
      <c r="G228" s="7"/>
      <c r="H228" s="7"/>
    </row>
    <row r="229" spans="5:8" x14ac:dyDescent="0.55000000000000004">
      <c r="E229" s="7"/>
      <c r="F229"/>
      <c r="G229" s="7"/>
      <c r="H229" s="7"/>
    </row>
    <row r="230" spans="5:8" x14ac:dyDescent="0.55000000000000004">
      <c r="E230" s="7"/>
      <c r="F230"/>
      <c r="G230" s="7"/>
      <c r="H230" s="7"/>
    </row>
    <row r="231" spans="5:8" x14ac:dyDescent="0.55000000000000004">
      <c r="E231" s="7"/>
      <c r="F231"/>
      <c r="G231" s="7"/>
      <c r="H231" s="7"/>
    </row>
    <row r="232" spans="5:8" x14ac:dyDescent="0.55000000000000004">
      <c r="E232" s="7"/>
      <c r="F232"/>
      <c r="G232" s="7"/>
      <c r="H232" s="7"/>
    </row>
    <row r="233" spans="5:8" x14ac:dyDescent="0.55000000000000004">
      <c r="E233" s="7"/>
      <c r="F233"/>
      <c r="G233" s="7"/>
      <c r="H233" s="7"/>
    </row>
    <row r="234" spans="5:8" x14ac:dyDescent="0.55000000000000004">
      <c r="E234" s="7"/>
      <c r="F234"/>
      <c r="G234" s="7"/>
      <c r="H234" s="7"/>
    </row>
    <row r="235" spans="5:8" x14ac:dyDescent="0.55000000000000004">
      <c r="E235" s="7"/>
      <c r="F235"/>
      <c r="G235" s="7"/>
      <c r="H235" s="7"/>
    </row>
    <row r="236" spans="5:8" x14ac:dyDescent="0.55000000000000004">
      <c r="E236" s="7"/>
      <c r="F236"/>
      <c r="G236" s="7"/>
      <c r="H236" s="7"/>
    </row>
    <row r="237" spans="5:8" x14ac:dyDescent="0.55000000000000004">
      <c r="E237" s="7"/>
      <c r="F237"/>
      <c r="G237" s="7"/>
      <c r="H237" s="7"/>
    </row>
    <row r="238" spans="5:8" x14ac:dyDescent="0.55000000000000004">
      <c r="E238" s="7"/>
      <c r="F238"/>
      <c r="G238" s="7"/>
      <c r="H238" s="7"/>
    </row>
    <row r="239" spans="5:8" x14ac:dyDescent="0.55000000000000004">
      <c r="E239" s="7"/>
      <c r="F239"/>
      <c r="G239" s="7"/>
      <c r="H239" s="7"/>
    </row>
    <row r="240" spans="5:8" x14ac:dyDescent="0.55000000000000004">
      <c r="E240" s="7"/>
      <c r="F240"/>
      <c r="G240" s="7"/>
      <c r="H240" s="7"/>
    </row>
    <row r="241" spans="5:8" x14ac:dyDescent="0.55000000000000004">
      <c r="E241" s="7"/>
      <c r="F241"/>
      <c r="G241" s="7"/>
      <c r="H241" s="7"/>
    </row>
    <row r="242" spans="5:8" x14ac:dyDescent="0.55000000000000004">
      <c r="E242" s="7"/>
      <c r="F242"/>
      <c r="G242" s="7"/>
      <c r="H242" s="7"/>
    </row>
    <row r="243" spans="5:8" x14ac:dyDescent="0.55000000000000004">
      <c r="E243" s="7"/>
      <c r="F243"/>
      <c r="G243" s="7"/>
      <c r="H243" s="7"/>
    </row>
    <row r="244" spans="5:8" x14ac:dyDescent="0.55000000000000004">
      <c r="E244" s="7"/>
      <c r="F244"/>
      <c r="G244" s="7"/>
      <c r="H244" s="7"/>
    </row>
    <row r="245" spans="5:8" x14ac:dyDescent="0.55000000000000004">
      <c r="E245" s="7"/>
      <c r="F245"/>
      <c r="G245" s="7"/>
      <c r="H245" s="7"/>
    </row>
    <row r="246" spans="5:8" x14ac:dyDescent="0.55000000000000004">
      <c r="E246" s="7"/>
      <c r="F246"/>
      <c r="G246" s="7"/>
      <c r="H246" s="7"/>
    </row>
    <row r="247" spans="5:8" x14ac:dyDescent="0.55000000000000004">
      <c r="E247" s="7"/>
      <c r="F247"/>
      <c r="G247" s="7"/>
      <c r="H247" s="7"/>
    </row>
    <row r="248" spans="5:8" x14ac:dyDescent="0.55000000000000004">
      <c r="E248" s="7"/>
      <c r="F248"/>
      <c r="G248" s="7"/>
      <c r="H248" s="7"/>
    </row>
    <row r="249" spans="5:8" x14ac:dyDescent="0.55000000000000004">
      <c r="E249" s="7"/>
      <c r="F249"/>
      <c r="G249" s="7"/>
      <c r="H249" s="7"/>
    </row>
    <row r="250" spans="5:8" x14ac:dyDescent="0.55000000000000004">
      <c r="E250" s="7"/>
      <c r="F250"/>
      <c r="G250" s="7"/>
      <c r="H250" s="7"/>
    </row>
    <row r="251" spans="5:8" x14ac:dyDescent="0.55000000000000004">
      <c r="E251" s="7"/>
      <c r="F251"/>
      <c r="G251" s="7"/>
      <c r="H251" s="7"/>
    </row>
    <row r="252" spans="5:8" x14ac:dyDescent="0.55000000000000004">
      <c r="E252" s="7"/>
      <c r="F252"/>
      <c r="G252" s="7"/>
      <c r="H252" s="7"/>
    </row>
    <row r="253" spans="5:8" x14ac:dyDescent="0.55000000000000004">
      <c r="E253" s="7"/>
      <c r="F253"/>
      <c r="G253" s="7"/>
      <c r="H253" s="7"/>
    </row>
    <row r="254" spans="5:8" x14ac:dyDescent="0.55000000000000004">
      <c r="E254" s="7"/>
      <c r="F254"/>
      <c r="G254" s="7"/>
      <c r="H254" s="7"/>
    </row>
    <row r="255" spans="5:8" x14ac:dyDescent="0.55000000000000004">
      <c r="E255" s="7"/>
      <c r="F255"/>
      <c r="G255" s="7"/>
      <c r="H255" s="7"/>
    </row>
    <row r="256" spans="5:8" x14ac:dyDescent="0.55000000000000004">
      <c r="E256" s="7"/>
      <c r="F256"/>
      <c r="G256" s="7"/>
      <c r="H256" s="7"/>
    </row>
    <row r="257" spans="5:8" x14ac:dyDescent="0.55000000000000004">
      <c r="E257" s="7"/>
      <c r="F257"/>
      <c r="G257" s="7"/>
      <c r="H257" s="7"/>
    </row>
    <row r="258" spans="5:8" x14ac:dyDescent="0.55000000000000004">
      <c r="E258" s="7"/>
      <c r="F258"/>
      <c r="G258" s="7"/>
      <c r="H258" s="7"/>
    </row>
    <row r="259" spans="5:8" x14ac:dyDescent="0.55000000000000004">
      <c r="E259" s="7"/>
      <c r="F259"/>
      <c r="G259" s="7"/>
      <c r="H259" s="7"/>
    </row>
    <row r="260" spans="5:8" x14ac:dyDescent="0.55000000000000004">
      <c r="E260" s="7"/>
      <c r="F260"/>
      <c r="G260" s="7"/>
      <c r="H260" s="7"/>
    </row>
    <row r="261" spans="5:8" x14ac:dyDescent="0.55000000000000004">
      <c r="E261" s="7"/>
      <c r="F261"/>
      <c r="G261" s="7"/>
      <c r="H261" s="7"/>
    </row>
    <row r="262" spans="5:8" x14ac:dyDescent="0.55000000000000004">
      <c r="E262" s="7"/>
      <c r="F262"/>
      <c r="G262" s="7"/>
      <c r="H262" s="7"/>
    </row>
    <row r="263" spans="5:8" x14ac:dyDescent="0.55000000000000004">
      <c r="E263" s="7"/>
      <c r="F263"/>
      <c r="G263" s="7"/>
      <c r="H263" s="7"/>
    </row>
    <row r="264" spans="5:8" x14ac:dyDescent="0.55000000000000004">
      <c r="E264" s="7"/>
      <c r="F264"/>
      <c r="G264" s="7"/>
      <c r="H264" s="7"/>
    </row>
    <row r="265" spans="5:8" x14ac:dyDescent="0.55000000000000004">
      <c r="E265" s="7"/>
      <c r="F265"/>
      <c r="G265" s="7"/>
      <c r="H265" s="7"/>
    </row>
    <row r="266" spans="5:8" x14ac:dyDescent="0.55000000000000004">
      <c r="E266" s="7"/>
      <c r="F266"/>
      <c r="G266" s="7"/>
      <c r="H266" s="7"/>
    </row>
    <row r="267" spans="5:8" x14ac:dyDescent="0.55000000000000004">
      <c r="E267" s="7"/>
      <c r="F267"/>
      <c r="G267" s="7"/>
      <c r="H267" s="7"/>
    </row>
    <row r="268" spans="5:8" x14ac:dyDescent="0.55000000000000004">
      <c r="E268" s="7"/>
      <c r="F268"/>
      <c r="G268" s="7"/>
      <c r="H268" s="7"/>
    </row>
    <row r="269" spans="5:8" x14ac:dyDescent="0.55000000000000004">
      <c r="E269" s="7"/>
      <c r="F269"/>
      <c r="G269" s="7"/>
      <c r="H269" s="7"/>
    </row>
    <row r="270" spans="5:8" x14ac:dyDescent="0.55000000000000004">
      <c r="E270" s="7"/>
      <c r="F270"/>
      <c r="G270" s="7"/>
      <c r="H270" s="7"/>
    </row>
    <row r="271" spans="5:8" x14ac:dyDescent="0.55000000000000004">
      <c r="E271" s="7"/>
      <c r="F271"/>
      <c r="G271" s="7"/>
      <c r="H271" s="7"/>
    </row>
    <row r="272" spans="5:8" x14ac:dyDescent="0.55000000000000004">
      <c r="E272" s="7"/>
      <c r="F272"/>
      <c r="G272" s="7"/>
      <c r="H272" s="7"/>
    </row>
    <row r="273" spans="5:8" x14ac:dyDescent="0.55000000000000004">
      <c r="E273" s="7"/>
      <c r="F273"/>
      <c r="G273" s="7"/>
      <c r="H273" s="7"/>
    </row>
    <row r="274" spans="5:8" x14ac:dyDescent="0.55000000000000004">
      <c r="E274" s="7"/>
      <c r="F274"/>
      <c r="G274" s="7"/>
      <c r="H274" s="7"/>
    </row>
    <row r="275" spans="5:8" x14ac:dyDescent="0.55000000000000004">
      <c r="E275" s="7"/>
      <c r="F275"/>
      <c r="G275" s="7"/>
      <c r="H275" s="7"/>
    </row>
    <row r="276" spans="5:8" x14ac:dyDescent="0.55000000000000004">
      <c r="E276" s="7"/>
      <c r="F276"/>
      <c r="G276" s="7"/>
      <c r="H276" s="7"/>
    </row>
    <row r="277" spans="5:8" x14ac:dyDescent="0.55000000000000004">
      <c r="E277" s="7"/>
      <c r="F277"/>
      <c r="G277" s="7"/>
      <c r="H277" s="7"/>
    </row>
    <row r="278" spans="5:8" x14ac:dyDescent="0.55000000000000004">
      <c r="E278" s="7"/>
      <c r="F278"/>
      <c r="G278" s="7"/>
      <c r="H278" s="7"/>
    </row>
    <row r="279" spans="5:8" x14ac:dyDescent="0.55000000000000004">
      <c r="E279" s="7"/>
      <c r="F279"/>
      <c r="G279" s="7"/>
      <c r="H279" s="7"/>
    </row>
    <row r="280" spans="5:8" x14ac:dyDescent="0.55000000000000004">
      <c r="E280" s="7"/>
      <c r="F280"/>
      <c r="G280" s="7"/>
      <c r="H280" s="7"/>
    </row>
    <row r="281" spans="5:8" x14ac:dyDescent="0.55000000000000004">
      <c r="E281" s="7"/>
      <c r="F281"/>
      <c r="G281" s="7"/>
      <c r="H281" s="7"/>
    </row>
    <row r="282" spans="5:8" x14ac:dyDescent="0.55000000000000004">
      <c r="E282" s="7"/>
      <c r="F282"/>
      <c r="G282" s="7"/>
      <c r="H282" s="7"/>
    </row>
    <row r="283" spans="5:8" x14ac:dyDescent="0.55000000000000004">
      <c r="E283" s="7"/>
      <c r="F283"/>
      <c r="G283" s="7"/>
      <c r="H283" s="7"/>
    </row>
    <row r="284" spans="5:8" x14ac:dyDescent="0.55000000000000004">
      <c r="E284" s="7"/>
      <c r="F284"/>
      <c r="G284" s="7"/>
      <c r="H284" s="7"/>
    </row>
    <row r="285" spans="5:8" x14ac:dyDescent="0.55000000000000004">
      <c r="E285" s="7"/>
      <c r="F285"/>
      <c r="G285" s="7"/>
      <c r="H285" s="7"/>
    </row>
    <row r="286" spans="5:8" x14ac:dyDescent="0.55000000000000004">
      <c r="E286" s="7"/>
      <c r="F286"/>
      <c r="G286" s="7"/>
      <c r="H286" s="7"/>
    </row>
    <row r="287" spans="5:8" x14ac:dyDescent="0.55000000000000004">
      <c r="E287" s="7"/>
      <c r="F287"/>
      <c r="G287" s="7"/>
      <c r="H287" s="7"/>
    </row>
    <row r="288" spans="5:8" x14ac:dyDescent="0.55000000000000004">
      <c r="E288" s="7"/>
      <c r="F288"/>
      <c r="G288" s="7"/>
      <c r="H288" s="7"/>
    </row>
    <row r="289" spans="5:8" x14ac:dyDescent="0.55000000000000004">
      <c r="E289" s="7"/>
      <c r="F289"/>
      <c r="G289" s="7"/>
      <c r="H289" s="7"/>
    </row>
    <row r="290" spans="5:8" x14ac:dyDescent="0.55000000000000004">
      <c r="E290" s="7"/>
      <c r="F290"/>
      <c r="G290" s="7"/>
      <c r="H290" s="7"/>
    </row>
    <row r="291" spans="5:8" x14ac:dyDescent="0.55000000000000004">
      <c r="E291" s="7"/>
      <c r="F291"/>
      <c r="G291" s="7"/>
      <c r="H291" s="7"/>
    </row>
    <row r="292" spans="5:8" x14ac:dyDescent="0.55000000000000004">
      <c r="E292" s="7"/>
      <c r="F292"/>
      <c r="G292" s="7"/>
      <c r="H292" s="7"/>
    </row>
    <row r="293" spans="5:8" x14ac:dyDescent="0.55000000000000004">
      <c r="E293" s="7"/>
      <c r="F293"/>
      <c r="G293" s="7"/>
      <c r="H293" s="7"/>
    </row>
    <row r="294" spans="5:8" x14ac:dyDescent="0.55000000000000004">
      <c r="E294" s="7"/>
      <c r="F294"/>
      <c r="G294" s="7"/>
      <c r="H294" s="7"/>
    </row>
    <row r="295" spans="5:8" x14ac:dyDescent="0.55000000000000004">
      <c r="E295" s="7"/>
      <c r="F295"/>
      <c r="G295" s="7"/>
      <c r="H295" s="7"/>
    </row>
    <row r="296" spans="5:8" x14ac:dyDescent="0.55000000000000004">
      <c r="E296" s="7"/>
      <c r="F296"/>
      <c r="G296" s="7"/>
      <c r="H296" s="7"/>
    </row>
    <row r="297" spans="5:8" x14ac:dyDescent="0.55000000000000004">
      <c r="E297" s="7"/>
      <c r="F297"/>
      <c r="G297" s="7"/>
      <c r="H297" s="7"/>
    </row>
    <row r="298" spans="5:8" x14ac:dyDescent="0.55000000000000004">
      <c r="E298" s="7"/>
      <c r="F298"/>
      <c r="G298" s="7"/>
      <c r="H298" s="7"/>
    </row>
    <row r="299" spans="5:8" x14ac:dyDescent="0.55000000000000004">
      <c r="E299" s="7"/>
      <c r="F299"/>
      <c r="G299" s="7"/>
      <c r="H299" s="7"/>
    </row>
    <row r="300" spans="5:8" x14ac:dyDescent="0.55000000000000004">
      <c r="E300" s="7"/>
      <c r="F300"/>
      <c r="G300" s="7"/>
      <c r="H300" s="7"/>
    </row>
    <row r="301" spans="5:8" x14ac:dyDescent="0.55000000000000004">
      <c r="E301" s="7"/>
      <c r="F301"/>
      <c r="G301" s="7"/>
      <c r="H301" s="7"/>
    </row>
    <row r="302" spans="5:8" x14ac:dyDescent="0.55000000000000004">
      <c r="E302" s="7"/>
      <c r="F302"/>
      <c r="G302" s="7"/>
      <c r="H302" s="7"/>
    </row>
    <row r="303" spans="5:8" x14ac:dyDescent="0.55000000000000004">
      <c r="E303" s="7"/>
      <c r="F303"/>
      <c r="G303" s="7"/>
      <c r="H303" s="7"/>
    </row>
    <row r="304" spans="5:8" x14ac:dyDescent="0.55000000000000004">
      <c r="E304" s="7"/>
      <c r="F304"/>
      <c r="G304" s="7"/>
      <c r="H304" s="7"/>
    </row>
    <row r="305" spans="5:8" x14ac:dyDescent="0.55000000000000004">
      <c r="E305" s="7"/>
      <c r="F305"/>
      <c r="G305" s="7"/>
      <c r="H305" s="7"/>
    </row>
    <row r="306" spans="5:8" x14ac:dyDescent="0.55000000000000004">
      <c r="E306" s="7"/>
      <c r="F306"/>
      <c r="G306" s="7"/>
      <c r="H306" s="7"/>
    </row>
    <row r="307" spans="5:8" x14ac:dyDescent="0.55000000000000004">
      <c r="E307" s="7"/>
      <c r="F307"/>
      <c r="G307" s="7"/>
      <c r="H307" s="7"/>
    </row>
    <row r="308" spans="5:8" x14ac:dyDescent="0.55000000000000004">
      <c r="E308" s="7"/>
      <c r="F308"/>
      <c r="G308" s="7"/>
      <c r="H308" s="7"/>
    </row>
    <row r="309" spans="5:8" x14ac:dyDescent="0.55000000000000004">
      <c r="E309" s="7"/>
      <c r="F309"/>
      <c r="G309" s="7"/>
      <c r="H309" s="7"/>
    </row>
    <row r="310" spans="5:8" x14ac:dyDescent="0.55000000000000004">
      <c r="E310" s="7"/>
      <c r="F310"/>
      <c r="G310" s="7"/>
      <c r="H310" s="7"/>
    </row>
    <row r="311" spans="5:8" x14ac:dyDescent="0.55000000000000004">
      <c r="E311" s="7"/>
      <c r="F311"/>
      <c r="G311" s="7"/>
      <c r="H311" s="7"/>
    </row>
    <row r="312" spans="5:8" x14ac:dyDescent="0.55000000000000004">
      <c r="E312" s="7"/>
      <c r="F312"/>
      <c r="G312" s="7"/>
      <c r="H312" s="7"/>
    </row>
    <row r="313" spans="5:8" x14ac:dyDescent="0.55000000000000004">
      <c r="E313" s="7"/>
      <c r="F313"/>
      <c r="G313" s="7"/>
      <c r="H313" s="7"/>
    </row>
    <row r="314" spans="5:8" x14ac:dyDescent="0.55000000000000004">
      <c r="E314" s="7"/>
      <c r="F314"/>
      <c r="G314" s="7"/>
      <c r="H314" s="7"/>
    </row>
    <row r="315" spans="5:8" x14ac:dyDescent="0.55000000000000004">
      <c r="E315" s="7"/>
      <c r="F315"/>
      <c r="G315" s="7"/>
      <c r="H315" s="7"/>
    </row>
    <row r="316" spans="5:8" x14ac:dyDescent="0.55000000000000004">
      <c r="E316" s="7"/>
      <c r="F316"/>
      <c r="G316" s="7"/>
      <c r="H316" s="7"/>
    </row>
    <row r="317" spans="5:8" x14ac:dyDescent="0.55000000000000004">
      <c r="E317" s="7"/>
      <c r="F317"/>
      <c r="G317" s="7"/>
      <c r="H317" s="7"/>
    </row>
    <row r="318" spans="5:8" x14ac:dyDescent="0.55000000000000004">
      <c r="E318" s="7"/>
      <c r="F318"/>
      <c r="G318" s="7"/>
      <c r="H318" s="7"/>
    </row>
    <row r="319" spans="5:8" x14ac:dyDescent="0.55000000000000004">
      <c r="E319" s="7"/>
      <c r="F319"/>
      <c r="G319" s="7"/>
      <c r="H319" s="7"/>
    </row>
    <row r="320" spans="5:8" x14ac:dyDescent="0.55000000000000004">
      <c r="E320" s="7"/>
      <c r="F320"/>
      <c r="G320" s="7"/>
      <c r="H320" s="7"/>
    </row>
    <row r="321" spans="5:8" x14ac:dyDescent="0.55000000000000004">
      <c r="E321" s="7"/>
      <c r="F321"/>
      <c r="G321" s="7"/>
      <c r="H321" s="7"/>
    </row>
    <row r="322" spans="5:8" x14ac:dyDescent="0.55000000000000004">
      <c r="E322" s="7"/>
      <c r="F322"/>
      <c r="G322" s="7"/>
      <c r="H322" s="7"/>
    </row>
    <row r="323" spans="5:8" x14ac:dyDescent="0.55000000000000004">
      <c r="E323" s="7"/>
      <c r="F323"/>
      <c r="G323" s="7"/>
      <c r="H323" s="7"/>
    </row>
    <row r="324" spans="5:8" x14ac:dyDescent="0.55000000000000004">
      <c r="E324" s="7"/>
      <c r="F324"/>
      <c r="G324" s="7"/>
      <c r="H324" s="7"/>
    </row>
    <row r="325" spans="5:8" x14ac:dyDescent="0.55000000000000004">
      <c r="E325" s="7"/>
      <c r="F325"/>
      <c r="G325" s="7"/>
      <c r="H325" s="7"/>
    </row>
    <row r="326" spans="5:8" x14ac:dyDescent="0.55000000000000004">
      <c r="E326" s="7"/>
      <c r="F326"/>
      <c r="G326" s="7"/>
      <c r="H326" s="7"/>
    </row>
    <row r="327" spans="5:8" x14ac:dyDescent="0.55000000000000004">
      <c r="E327" s="7"/>
      <c r="F327"/>
      <c r="G327" s="7"/>
      <c r="H327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5230-7CD0-42FF-95C4-04EA1391DA66}">
  <dimension ref="A1:I327"/>
  <sheetViews>
    <sheetView zoomScale="70" zoomScaleNormal="70" workbookViewId="0">
      <selection activeCell="F58" sqref="A1:XFD1048576"/>
    </sheetView>
  </sheetViews>
  <sheetFormatPr baseColWidth="10" defaultColWidth="8.7890625" defaultRowHeight="14.4" x14ac:dyDescent="0.55000000000000004"/>
  <cols>
    <col min="1" max="1" width="4.41796875" style="11" bestFit="1" customWidth="1"/>
    <col min="2" max="2" width="32.3125" style="3" customWidth="1"/>
    <col min="3" max="3" width="42.1015625" customWidth="1"/>
    <col min="4" max="4" width="8.41796875" style="7" bestFit="1" customWidth="1"/>
    <col min="5" max="5" width="5.89453125" style="5" customWidth="1"/>
    <col min="6" max="6" width="6.41796875" style="7" bestFit="1" customWidth="1"/>
    <col min="7" max="7" width="52.62890625" bestFit="1" customWidth="1"/>
    <col min="8" max="8" width="80.578125" bestFit="1" customWidth="1"/>
  </cols>
  <sheetData>
    <row r="1" spans="1:8" ht="14.7" thickBot="1" x14ac:dyDescent="0.6">
      <c r="B1" s="24" t="s">
        <v>0</v>
      </c>
      <c r="C1" s="89" t="s">
        <v>53</v>
      </c>
      <c r="D1" s="25"/>
    </row>
    <row r="2" spans="1:8" x14ac:dyDescent="0.55000000000000004">
      <c r="B2" s="58" t="s">
        <v>16</v>
      </c>
      <c r="C2" s="59"/>
      <c r="D2" s="60"/>
    </row>
    <row r="3" spans="1:8" x14ac:dyDescent="0.55000000000000004">
      <c r="B3" s="58" t="s">
        <v>17</v>
      </c>
      <c r="C3" s="61"/>
      <c r="D3" s="62"/>
    </row>
    <row r="4" spans="1:8" x14ac:dyDescent="0.55000000000000004">
      <c r="B4" s="58" t="s">
        <v>18</v>
      </c>
      <c r="C4" s="61"/>
      <c r="D4" s="62"/>
    </row>
    <row r="5" spans="1:8" ht="14.7" thickBot="1" x14ac:dyDescent="0.6">
      <c r="B5" s="63" t="s">
        <v>19</v>
      </c>
      <c r="C5" s="64"/>
      <c r="D5" s="65" t="s">
        <v>62</v>
      </c>
    </row>
    <row r="6" spans="1:8" x14ac:dyDescent="0.55000000000000004">
      <c r="B6" s="20" t="s">
        <v>14</v>
      </c>
      <c r="C6" s="21"/>
      <c r="D6" s="8">
        <f>$D$11</f>
        <v>44</v>
      </c>
    </row>
    <row r="7" spans="1:8" x14ac:dyDescent="0.55000000000000004">
      <c r="B7" s="26" t="s">
        <v>15</v>
      </c>
      <c r="C7" s="23"/>
      <c r="D7" s="27">
        <f>$F$11</f>
        <v>0</v>
      </c>
    </row>
    <row r="8" spans="1:8" x14ac:dyDescent="0.55000000000000004">
      <c r="B8" s="22" t="s">
        <v>1</v>
      </c>
      <c r="C8" s="19"/>
      <c r="D8" s="9">
        <f>100/D6*D7</f>
        <v>0</v>
      </c>
    </row>
    <row r="9" spans="1:8" ht="14.7" thickBot="1" x14ac:dyDescent="0.6">
      <c r="B9" s="28" t="s">
        <v>2</v>
      </c>
      <c r="C9" s="29"/>
      <c r="D9" s="30">
        <f>(5*D7/D6)+1</f>
        <v>1</v>
      </c>
    </row>
    <row r="10" spans="1:8" x14ac:dyDescent="0.55000000000000004">
      <c r="B10" s="6"/>
      <c r="D10" s="10"/>
    </row>
    <row r="11" spans="1:8" x14ac:dyDescent="0.55000000000000004">
      <c r="B11" s="6"/>
      <c r="D11" s="10">
        <f>SUM(D13:D26)</f>
        <v>44</v>
      </c>
      <c r="F11" s="10">
        <f>SUM(F12:F40)</f>
        <v>0</v>
      </c>
      <c r="H11" s="10">
        <f>SUM(H12:H40)</f>
        <v>0</v>
      </c>
    </row>
    <row r="12" spans="1:8" s="4" customFormat="1" x14ac:dyDescent="0.55000000000000004">
      <c r="A12" s="31" t="s">
        <v>3</v>
      </c>
      <c r="B12" s="32" t="s">
        <v>13</v>
      </c>
      <c r="C12" s="32" t="s">
        <v>12</v>
      </c>
      <c r="D12" s="33" t="s">
        <v>6</v>
      </c>
      <c r="F12" s="34" t="s">
        <v>7</v>
      </c>
      <c r="G12" s="35" t="s">
        <v>4</v>
      </c>
      <c r="H12" s="35" t="s">
        <v>47</v>
      </c>
    </row>
    <row r="13" spans="1:8" ht="16.2" customHeight="1" x14ac:dyDescent="0.55000000000000004">
      <c r="A13" s="31">
        <v>1</v>
      </c>
      <c r="B13" s="66" t="s">
        <v>20</v>
      </c>
      <c r="C13" s="67" t="s">
        <v>63</v>
      </c>
      <c r="D13" s="68">
        <v>5</v>
      </c>
      <c r="E13"/>
      <c r="F13" s="68"/>
      <c r="G13" s="67"/>
      <c r="H13" s="67"/>
    </row>
    <row r="14" spans="1:8" ht="28.8" x14ac:dyDescent="0.55000000000000004">
      <c r="A14" s="31">
        <f>A13+1</f>
        <v>2</v>
      </c>
      <c r="B14" s="66" t="s">
        <v>21</v>
      </c>
      <c r="C14" s="67" t="s">
        <v>22</v>
      </c>
      <c r="D14" s="68">
        <v>6</v>
      </c>
      <c r="E14"/>
      <c r="F14" s="68"/>
      <c r="G14" s="67"/>
      <c r="H14" s="67"/>
    </row>
    <row r="15" spans="1:8" ht="28.8" x14ac:dyDescent="0.55000000000000004">
      <c r="A15" s="31">
        <f>A14+1</f>
        <v>3</v>
      </c>
      <c r="B15" s="66" t="s">
        <v>23</v>
      </c>
      <c r="C15" s="67" t="s">
        <v>24</v>
      </c>
      <c r="D15" s="68">
        <v>2</v>
      </c>
      <c r="E15"/>
      <c r="F15" s="68"/>
      <c r="G15" s="67"/>
      <c r="H15" s="67"/>
    </row>
    <row r="16" spans="1:8" ht="28.8" x14ac:dyDescent="0.55000000000000004">
      <c r="A16" s="31">
        <f>A15+1</f>
        <v>4</v>
      </c>
      <c r="B16" s="66" t="s">
        <v>25</v>
      </c>
      <c r="C16" s="67" t="s">
        <v>26</v>
      </c>
      <c r="D16" s="68">
        <v>2</v>
      </c>
      <c r="E16"/>
      <c r="F16" s="68"/>
      <c r="G16" s="67" t="s">
        <v>46</v>
      </c>
      <c r="H16" s="67"/>
    </row>
    <row r="17" spans="1:9" s="4" customFormat="1" x14ac:dyDescent="0.55000000000000004">
      <c r="A17" s="31">
        <f>A16+1</f>
        <v>5</v>
      </c>
      <c r="B17" s="66" t="s">
        <v>52</v>
      </c>
      <c r="C17" s="67" t="s">
        <v>49</v>
      </c>
      <c r="D17" s="68">
        <v>2</v>
      </c>
      <c r="E17"/>
      <c r="F17" s="68"/>
      <c r="G17" s="67"/>
      <c r="H17" s="67"/>
    </row>
    <row r="18" spans="1:9" x14ac:dyDescent="0.55000000000000004">
      <c r="B18" s="2"/>
      <c r="C18" s="5"/>
      <c r="E18" s="7"/>
      <c r="F18"/>
      <c r="G18" s="7"/>
      <c r="H18" s="7"/>
    </row>
    <row r="19" spans="1:9" s="4" customFormat="1" x14ac:dyDescent="0.55000000000000004">
      <c r="A19" s="14" t="s">
        <v>3</v>
      </c>
      <c r="B19" s="15" t="s">
        <v>11</v>
      </c>
      <c r="C19" s="16" t="str">
        <f>C12</f>
        <v>Hinweis</v>
      </c>
      <c r="D19" s="17" t="str">
        <f>D12</f>
        <v>Soll-P</v>
      </c>
      <c r="F19" s="18" t="str">
        <f>F12</f>
        <v>Ist-P</v>
      </c>
      <c r="G19" s="16" t="s">
        <v>4</v>
      </c>
      <c r="H19" s="16" t="s">
        <v>4</v>
      </c>
    </row>
    <row r="20" spans="1:9" s="4" customFormat="1" ht="28.8" x14ac:dyDescent="0.55000000000000004">
      <c r="A20" s="14">
        <f>A17+1</f>
        <v>6</v>
      </c>
      <c r="B20" s="69" t="s">
        <v>48</v>
      </c>
      <c r="C20" s="69" t="s">
        <v>51</v>
      </c>
      <c r="D20" s="70">
        <v>6</v>
      </c>
      <c r="E20"/>
      <c r="F20" s="70"/>
      <c r="G20" s="69"/>
      <c r="H20" s="69"/>
    </row>
    <row r="21" spans="1:9" s="4" customFormat="1" ht="28.8" x14ac:dyDescent="0.55000000000000004">
      <c r="A21" s="14">
        <f t="shared" ref="A21:A26" si="0">A20+1</f>
        <v>7</v>
      </c>
      <c r="B21" s="69" t="s">
        <v>27</v>
      </c>
      <c r="C21" s="69" t="s">
        <v>28</v>
      </c>
      <c r="D21" s="70">
        <v>5</v>
      </c>
      <c r="E21"/>
      <c r="F21" s="70"/>
      <c r="G21" s="69"/>
      <c r="H21" s="69"/>
    </row>
    <row r="22" spans="1:9" s="4" customFormat="1" ht="43.2" x14ac:dyDescent="0.55000000000000004">
      <c r="A22" s="14">
        <f t="shared" si="0"/>
        <v>8</v>
      </c>
      <c r="B22" s="69" t="s">
        <v>29</v>
      </c>
      <c r="C22" s="69" t="s">
        <v>30</v>
      </c>
      <c r="D22" s="70">
        <v>3</v>
      </c>
      <c r="E22"/>
      <c r="F22" s="70"/>
      <c r="G22" s="69"/>
      <c r="H22" s="69"/>
    </row>
    <row r="23" spans="1:9" s="4" customFormat="1" x14ac:dyDescent="0.55000000000000004">
      <c r="A23" s="14">
        <f t="shared" si="0"/>
        <v>9</v>
      </c>
      <c r="B23" s="69" t="s">
        <v>31</v>
      </c>
      <c r="C23" s="69" t="s">
        <v>50</v>
      </c>
      <c r="D23" s="70">
        <v>4</v>
      </c>
      <c r="E23"/>
      <c r="F23" s="70"/>
      <c r="G23" s="69"/>
      <c r="H23" s="69"/>
    </row>
    <row r="24" spans="1:9" s="4" customFormat="1" ht="28.8" x14ac:dyDescent="0.55000000000000004">
      <c r="A24" s="14">
        <f t="shared" si="0"/>
        <v>10</v>
      </c>
      <c r="B24" s="69" t="s">
        <v>32</v>
      </c>
      <c r="C24" s="69" t="s">
        <v>33</v>
      </c>
      <c r="D24" s="70">
        <v>3</v>
      </c>
      <c r="E24"/>
      <c r="F24" s="70"/>
      <c r="G24" s="69"/>
      <c r="H24" s="69"/>
    </row>
    <row r="25" spans="1:9" ht="28.8" x14ac:dyDescent="0.55000000000000004">
      <c r="A25" s="14">
        <f t="shared" si="0"/>
        <v>11</v>
      </c>
      <c r="B25" s="69" t="s">
        <v>34</v>
      </c>
      <c r="C25" s="69" t="s">
        <v>35</v>
      </c>
      <c r="D25" s="70">
        <v>4</v>
      </c>
      <c r="E25"/>
      <c r="F25" s="70"/>
      <c r="G25" s="69"/>
      <c r="H25" s="69"/>
    </row>
    <row r="26" spans="1:9" x14ac:dyDescent="0.55000000000000004">
      <c r="A26" s="14">
        <f t="shared" si="0"/>
        <v>12</v>
      </c>
      <c r="B26" s="69" t="s">
        <v>36</v>
      </c>
      <c r="C26" s="69" t="s">
        <v>37</v>
      </c>
      <c r="D26" s="70">
        <v>2</v>
      </c>
      <c r="E26"/>
      <c r="F26" s="70"/>
      <c r="G26" s="69"/>
      <c r="H26" s="69"/>
    </row>
    <row r="27" spans="1:9" s="4" customFormat="1" x14ac:dyDescent="0.55000000000000004">
      <c r="A27" s="11"/>
      <c r="B27" s="2"/>
      <c r="C27" s="5"/>
      <c r="D27" s="7"/>
      <c r="E27" s="7"/>
      <c r="F27"/>
      <c r="G27" s="7"/>
      <c r="H27" s="7"/>
    </row>
    <row r="28" spans="1:9" x14ac:dyDescent="0.55000000000000004">
      <c r="A28" s="77"/>
      <c r="B28" s="78" t="s">
        <v>64</v>
      </c>
      <c r="C28" s="79" t="str">
        <f>C19</f>
        <v>Hinweis</v>
      </c>
      <c r="D28" s="80" t="str">
        <f>D12</f>
        <v>Soll-P</v>
      </c>
      <c r="F28" s="85" t="str">
        <f>F19</f>
        <v>Ist-P</v>
      </c>
      <c r="G28" s="78" t="str">
        <f>G19</f>
        <v>Kommentar</v>
      </c>
      <c r="H28" s="78" t="str">
        <f>H19</f>
        <v>Kommentar</v>
      </c>
      <c r="I28" s="3"/>
    </row>
    <row r="29" spans="1:9" s="4" customFormat="1" ht="28.8" x14ac:dyDescent="0.55000000000000004">
      <c r="A29" s="81">
        <f>A26+1</f>
        <v>13</v>
      </c>
      <c r="B29" s="82" t="s">
        <v>65</v>
      </c>
      <c r="C29" s="84">
        <v>0.05</v>
      </c>
      <c r="D29" s="83">
        <f>$D$11*0.05</f>
        <v>2.2000000000000002</v>
      </c>
      <c r="F29" s="82"/>
      <c r="G29" s="81"/>
      <c r="H29" s="82"/>
    </row>
    <row r="30" spans="1:9" s="4" customFormat="1" ht="28.8" x14ac:dyDescent="0.55000000000000004">
      <c r="A30" s="81">
        <f>A29+1</f>
        <v>14</v>
      </c>
      <c r="B30" s="82" t="s">
        <v>66</v>
      </c>
      <c r="C30" s="84">
        <v>0.05</v>
      </c>
      <c r="D30" s="83">
        <f>$D$11*0.05</f>
        <v>2.2000000000000002</v>
      </c>
      <c r="F30" s="82"/>
      <c r="G30" s="81"/>
      <c r="H30" s="82"/>
    </row>
    <row r="31" spans="1:9" x14ac:dyDescent="0.55000000000000004">
      <c r="B31" s="2"/>
      <c r="C31" s="5"/>
      <c r="H31" s="7"/>
      <c r="I31" s="3"/>
    </row>
    <row r="32" spans="1:9" s="4" customFormat="1" x14ac:dyDescent="0.55000000000000004">
      <c r="A32" s="86" t="str">
        <f>A19</f>
        <v>#</v>
      </c>
      <c r="B32" s="87" t="s">
        <v>5</v>
      </c>
      <c r="C32" s="88" t="str">
        <f>C28</f>
        <v>Hinweis</v>
      </c>
      <c r="D32" s="75" t="str">
        <f>D19</f>
        <v>Soll-P</v>
      </c>
      <c r="E32"/>
      <c r="F32" s="76" t="str">
        <f>F19</f>
        <v>Ist-P</v>
      </c>
      <c r="G32" s="76" t="str">
        <f>G19</f>
        <v>Kommentar</v>
      </c>
      <c r="H32" s="76" t="str">
        <f>H19</f>
        <v>Kommentar</v>
      </c>
    </row>
    <row r="33" spans="1:8" x14ac:dyDescent="0.55000000000000004">
      <c r="A33" s="73">
        <f>A30+1</f>
        <v>15</v>
      </c>
      <c r="B33" s="74" t="s">
        <v>38</v>
      </c>
      <c r="C33" s="71" t="s">
        <v>39</v>
      </c>
      <c r="D33" s="72">
        <f>-$D$11*0.1</f>
        <v>-4.4000000000000004</v>
      </c>
      <c r="E33"/>
      <c r="F33" s="72"/>
      <c r="G33" s="71"/>
      <c r="H33" s="71"/>
    </row>
    <row r="34" spans="1:8" ht="28.8" x14ac:dyDescent="0.55000000000000004">
      <c r="A34" s="73">
        <f>A33+1</f>
        <v>16</v>
      </c>
      <c r="B34" s="74" t="s">
        <v>40</v>
      </c>
      <c r="C34" s="71" t="str">
        <f>C33</f>
        <v>Ausnahmen: Höhere Gewalt</v>
      </c>
      <c r="D34" s="72">
        <f>-$D$11*0.25</f>
        <v>-11</v>
      </c>
      <c r="E34"/>
      <c r="F34" s="72"/>
      <c r="G34" s="71"/>
      <c r="H34" s="71"/>
    </row>
    <row r="35" spans="1:8" s="4" customFormat="1" ht="28.8" x14ac:dyDescent="0.55000000000000004">
      <c r="A35" s="73">
        <f>A34+1</f>
        <v>17</v>
      </c>
      <c r="B35" s="74" t="s">
        <v>41</v>
      </c>
      <c r="C35" s="71" t="str">
        <f>C34</f>
        <v>Ausnahmen: Höhere Gewalt</v>
      </c>
      <c r="D35" s="72">
        <f>-$D$11*0.1</f>
        <v>-4.4000000000000004</v>
      </c>
      <c r="E35"/>
      <c r="F35" s="72"/>
      <c r="G35" s="71"/>
      <c r="H35" s="71"/>
    </row>
    <row r="36" spans="1:8" s="4" customFormat="1" ht="43.2" x14ac:dyDescent="0.55000000000000004">
      <c r="A36" s="73">
        <f>A35+1</f>
        <v>18</v>
      </c>
      <c r="B36" s="74" t="s">
        <v>42</v>
      </c>
      <c r="C36" s="71" t="s">
        <v>43</v>
      </c>
      <c r="D36" s="72">
        <f>-$D$11*0.25</f>
        <v>-11</v>
      </c>
      <c r="E36"/>
      <c r="F36" s="72"/>
      <c r="G36" s="71"/>
      <c r="H36" s="71"/>
    </row>
    <row r="37" spans="1:8" ht="28.8" x14ac:dyDescent="0.55000000000000004">
      <c r="A37" s="73">
        <f>A36+1</f>
        <v>19</v>
      </c>
      <c r="B37" s="74" t="s">
        <v>44</v>
      </c>
      <c r="C37" s="71" t="s">
        <v>45</v>
      </c>
      <c r="D37" s="72">
        <f>-$D$11*0.1</f>
        <v>-4.4000000000000004</v>
      </c>
      <c r="E37"/>
      <c r="F37" s="72"/>
      <c r="G37" s="71"/>
      <c r="H37" s="71"/>
    </row>
    <row r="38" spans="1:8" x14ac:dyDescent="0.55000000000000004">
      <c r="E38" s="7"/>
      <c r="F38"/>
      <c r="G38" s="7"/>
      <c r="H38" s="7"/>
    </row>
    <row r="39" spans="1:8" x14ac:dyDescent="0.55000000000000004">
      <c r="E39" s="7"/>
      <c r="F39"/>
      <c r="G39" s="7"/>
      <c r="H39" s="7"/>
    </row>
    <row r="40" spans="1:8" x14ac:dyDescent="0.55000000000000004">
      <c r="E40" s="7"/>
      <c r="F40"/>
      <c r="G40" s="7"/>
      <c r="H40" s="7"/>
    </row>
    <row r="41" spans="1:8" x14ac:dyDescent="0.55000000000000004">
      <c r="E41" s="7"/>
      <c r="F41"/>
      <c r="G41" s="7"/>
      <c r="H41" s="7"/>
    </row>
    <row r="42" spans="1:8" x14ac:dyDescent="0.55000000000000004">
      <c r="E42" s="7"/>
    </row>
    <row r="43" spans="1:8" x14ac:dyDescent="0.55000000000000004">
      <c r="E43" s="7"/>
      <c r="F43"/>
      <c r="G43" s="7"/>
      <c r="H43" s="7"/>
    </row>
    <row r="44" spans="1:8" x14ac:dyDescent="0.55000000000000004">
      <c r="E44" s="7"/>
      <c r="F44"/>
      <c r="G44" s="7"/>
      <c r="H44" s="7"/>
    </row>
    <row r="45" spans="1:8" x14ac:dyDescent="0.55000000000000004">
      <c r="E45" s="7"/>
      <c r="F45"/>
      <c r="G45" s="7"/>
      <c r="H45" s="7"/>
    </row>
    <row r="46" spans="1:8" x14ac:dyDescent="0.55000000000000004">
      <c r="E46" s="7"/>
      <c r="F46"/>
      <c r="G46" s="7"/>
      <c r="H46" s="7"/>
    </row>
    <row r="47" spans="1:8" x14ac:dyDescent="0.55000000000000004">
      <c r="E47" s="7"/>
      <c r="F47"/>
      <c r="G47" s="7"/>
      <c r="H47" s="7"/>
    </row>
    <row r="48" spans="1:8" x14ac:dyDescent="0.55000000000000004">
      <c r="E48" s="7"/>
      <c r="F48"/>
      <c r="G48" s="7"/>
      <c r="H48" s="7"/>
    </row>
    <row r="49" spans="5:8" x14ac:dyDescent="0.55000000000000004">
      <c r="E49" s="7"/>
      <c r="F49"/>
      <c r="G49" s="7"/>
      <c r="H49" s="7"/>
    </row>
    <row r="50" spans="5:8" x14ac:dyDescent="0.55000000000000004">
      <c r="E50" s="7"/>
      <c r="F50"/>
      <c r="G50" s="7"/>
      <c r="H50" s="7"/>
    </row>
    <row r="51" spans="5:8" x14ac:dyDescent="0.55000000000000004">
      <c r="E51" s="7"/>
      <c r="F51"/>
      <c r="G51" s="7"/>
      <c r="H51" s="7"/>
    </row>
    <row r="52" spans="5:8" x14ac:dyDescent="0.55000000000000004">
      <c r="E52" s="7"/>
      <c r="F52"/>
      <c r="G52" s="7"/>
      <c r="H52" s="7"/>
    </row>
    <row r="53" spans="5:8" x14ac:dyDescent="0.55000000000000004">
      <c r="E53" s="7"/>
      <c r="F53"/>
      <c r="G53" s="7"/>
      <c r="H53" s="7"/>
    </row>
    <row r="54" spans="5:8" x14ac:dyDescent="0.55000000000000004">
      <c r="E54" s="7"/>
      <c r="F54"/>
      <c r="G54" s="7"/>
      <c r="H54" s="7"/>
    </row>
    <row r="55" spans="5:8" x14ac:dyDescent="0.55000000000000004">
      <c r="E55" s="7"/>
      <c r="F55"/>
      <c r="G55" s="7"/>
      <c r="H55" s="7"/>
    </row>
    <row r="56" spans="5:8" x14ac:dyDescent="0.55000000000000004">
      <c r="E56" s="7"/>
      <c r="F56"/>
      <c r="G56" s="7"/>
      <c r="H56" s="7"/>
    </row>
    <row r="57" spans="5:8" x14ac:dyDescent="0.55000000000000004">
      <c r="E57" s="7"/>
      <c r="F57"/>
      <c r="G57" s="7"/>
      <c r="H57" s="7"/>
    </row>
    <row r="58" spans="5:8" x14ac:dyDescent="0.55000000000000004">
      <c r="E58" s="7"/>
      <c r="F58"/>
      <c r="G58" s="7"/>
      <c r="H58" s="7"/>
    </row>
    <row r="59" spans="5:8" x14ac:dyDescent="0.55000000000000004">
      <c r="E59" s="7"/>
      <c r="F59"/>
      <c r="G59" s="7"/>
      <c r="H59" s="7"/>
    </row>
    <row r="60" spans="5:8" x14ac:dyDescent="0.55000000000000004">
      <c r="E60" s="7"/>
      <c r="F60"/>
      <c r="G60" s="7"/>
      <c r="H60" s="7"/>
    </row>
    <row r="61" spans="5:8" x14ac:dyDescent="0.55000000000000004">
      <c r="E61" s="7"/>
      <c r="F61"/>
      <c r="G61" s="7"/>
      <c r="H61" s="7"/>
    </row>
    <row r="62" spans="5:8" x14ac:dyDescent="0.55000000000000004">
      <c r="E62" s="7"/>
      <c r="F62"/>
      <c r="G62" s="7"/>
      <c r="H62" s="7"/>
    </row>
    <row r="63" spans="5:8" x14ac:dyDescent="0.55000000000000004">
      <c r="E63" s="7"/>
      <c r="F63"/>
      <c r="G63" s="7"/>
      <c r="H63" s="7"/>
    </row>
    <row r="64" spans="5:8" x14ac:dyDescent="0.55000000000000004">
      <c r="E64" s="7"/>
      <c r="F64"/>
      <c r="G64" s="7"/>
      <c r="H64" s="7"/>
    </row>
    <row r="65" spans="5:8" x14ac:dyDescent="0.55000000000000004">
      <c r="E65" s="7"/>
      <c r="F65"/>
      <c r="G65" s="7"/>
      <c r="H65" s="7"/>
    </row>
    <row r="66" spans="5:8" x14ac:dyDescent="0.55000000000000004">
      <c r="E66" s="7"/>
      <c r="F66"/>
      <c r="G66" s="7"/>
      <c r="H66" s="7"/>
    </row>
    <row r="67" spans="5:8" x14ac:dyDescent="0.55000000000000004">
      <c r="E67" s="7"/>
      <c r="F67"/>
      <c r="G67" s="7"/>
      <c r="H67" s="7"/>
    </row>
    <row r="68" spans="5:8" x14ac:dyDescent="0.55000000000000004">
      <c r="E68" s="7"/>
      <c r="F68"/>
      <c r="G68" s="7"/>
      <c r="H68" s="7"/>
    </row>
    <row r="69" spans="5:8" x14ac:dyDescent="0.55000000000000004">
      <c r="E69" s="7"/>
      <c r="F69"/>
      <c r="G69" s="7"/>
      <c r="H69" s="7"/>
    </row>
    <row r="70" spans="5:8" x14ac:dyDescent="0.55000000000000004">
      <c r="E70" s="7"/>
      <c r="F70"/>
      <c r="G70" s="7"/>
      <c r="H70" s="7"/>
    </row>
    <row r="71" spans="5:8" x14ac:dyDescent="0.55000000000000004">
      <c r="E71" s="7"/>
      <c r="F71"/>
      <c r="G71" s="7"/>
      <c r="H71" s="7"/>
    </row>
    <row r="72" spans="5:8" x14ac:dyDescent="0.55000000000000004">
      <c r="E72" s="7"/>
      <c r="F72"/>
      <c r="G72" s="7"/>
      <c r="H72" s="7"/>
    </row>
    <row r="73" spans="5:8" x14ac:dyDescent="0.55000000000000004">
      <c r="E73" s="7"/>
      <c r="F73"/>
      <c r="G73" s="7"/>
      <c r="H73" s="7"/>
    </row>
    <row r="74" spans="5:8" x14ac:dyDescent="0.55000000000000004">
      <c r="E74" s="7"/>
      <c r="F74"/>
      <c r="G74" s="7"/>
      <c r="H74" s="7"/>
    </row>
    <row r="75" spans="5:8" x14ac:dyDescent="0.55000000000000004">
      <c r="E75" s="7"/>
      <c r="F75"/>
      <c r="G75" s="7"/>
      <c r="H75" s="7"/>
    </row>
    <row r="76" spans="5:8" x14ac:dyDescent="0.55000000000000004">
      <c r="E76" s="7"/>
      <c r="F76"/>
      <c r="G76" s="7"/>
      <c r="H76" s="7"/>
    </row>
    <row r="77" spans="5:8" x14ac:dyDescent="0.55000000000000004">
      <c r="E77" s="7"/>
      <c r="F77"/>
      <c r="G77" s="7"/>
      <c r="H77" s="7"/>
    </row>
    <row r="78" spans="5:8" x14ac:dyDescent="0.55000000000000004">
      <c r="E78" s="7"/>
      <c r="F78"/>
      <c r="G78" s="7"/>
      <c r="H78" s="7"/>
    </row>
    <row r="79" spans="5:8" x14ac:dyDescent="0.55000000000000004">
      <c r="E79" s="7"/>
      <c r="F79"/>
      <c r="G79" s="7"/>
      <c r="H79" s="7"/>
    </row>
    <row r="80" spans="5:8" x14ac:dyDescent="0.55000000000000004">
      <c r="E80" s="7"/>
      <c r="F80"/>
      <c r="G80" s="7"/>
      <c r="H80" s="7"/>
    </row>
    <row r="81" spans="5:8" x14ac:dyDescent="0.55000000000000004">
      <c r="E81" s="7"/>
      <c r="F81"/>
      <c r="G81" s="7"/>
      <c r="H81" s="7"/>
    </row>
    <row r="82" spans="5:8" x14ac:dyDescent="0.55000000000000004">
      <c r="E82" s="7"/>
      <c r="F82"/>
      <c r="G82" s="7"/>
      <c r="H82" s="7"/>
    </row>
    <row r="83" spans="5:8" x14ac:dyDescent="0.55000000000000004">
      <c r="E83" s="7"/>
      <c r="F83"/>
      <c r="G83" s="7"/>
      <c r="H83" s="7"/>
    </row>
    <row r="84" spans="5:8" x14ac:dyDescent="0.55000000000000004">
      <c r="E84" s="7"/>
      <c r="F84"/>
      <c r="G84" s="7"/>
      <c r="H84" s="7"/>
    </row>
    <row r="85" spans="5:8" x14ac:dyDescent="0.55000000000000004">
      <c r="E85" s="7"/>
      <c r="F85"/>
      <c r="G85" s="7"/>
      <c r="H85" s="7"/>
    </row>
    <row r="86" spans="5:8" x14ac:dyDescent="0.55000000000000004">
      <c r="E86" s="7"/>
      <c r="F86"/>
      <c r="G86" s="7"/>
      <c r="H86" s="7"/>
    </row>
    <row r="87" spans="5:8" x14ac:dyDescent="0.55000000000000004">
      <c r="E87" s="7"/>
      <c r="F87"/>
      <c r="G87" s="7"/>
      <c r="H87" s="7"/>
    </row>
    <row r="88" spans="5:8" x14ac:dyDescent="0.55000000000000004">
      <c r="E88" s="7"/>
      <c r="F88"/>
      <c r="G88" s="7"/>
      <c r="H88" s="7"/>
    </row>
    <row r="89" spans="5:8" x14ac:dyDescent="0.55000000000000004">
      <c r="E89" s="7"/>
      <c r="F89"/>
      <c r="G89" s="7"/>
      <c r="H89" s="7"/>
    </row>
    <row r="90" spans="5:8" x14ac:dyDescent="0.55000000000000004">
      <c r="E90" s="7"/>
      <c r="F90"/>
      <c r="G90" s="7"/>
      <c r="H90" s="7"/>
    </row>
    <row r="91" spans="5:8" x14ac:dyDescent="0.55000000000000004">
      <c r="E91" s="7"/>
      <c r="F91"/>
      <c r="G91" s="7"/>
      <c r="H91" s="7"/>
    </row>
    <row r="92" spans="5:8" x14ac:dyDescent="0.55000000000000004">
      <c r="E92" s="7"/>
      <c r="F92"/>
      <c r="G92" s="7"/>
      <c r="H92" s="7"/>
    </row>
    <row r="93" spans="5:8" x14ac:dyDescent="0.55000000000000004">
      <c r="E93" s="7"/>
      <c r="F93"/>
      <c r="G93" s="7"/>
      <c r="H93" s="7"/>
    </row>
    <row r="94" spans="5:8" x14ac:dyDescent="0.55000000000000004">
      <c r="E94" s="7"/>
      <c r="F94"/>
      <c r="G94" s="7"/>
      <c r="H94" s="7"/>
    </row>
    <row r="95" spans="5:8" x14ac:dyDescent="0.55000000000000004">
      <c r="E95" s="7"/>
      <c r="F95"/>
      <c r="G95" s="7"/>
      <c r="H95" s="7"/>
    </row>
    <row r="96" spans="5:8" x14ac:dyDescent="0.55000000000000004">
      <c r="E96" s="7"/>
      <c r="F96"/>
      <c r="G96" s="7"/>
      <c r="H96" s="7"/>
    </row>
    <row r="97" spans="5:8" x14ac:dyDescent="0.55000000000000004">
      <c r="E97" s="7"/>
      <c r="F97"/>
      <c r="G97" s="7"/>
      <c r="H97" s="7"/>
    </row>
    <row r="98" spans="5:8" x14ac:dyDescent="0.55000000000000004">
      <c r="E98" s="7"/>
      <c r="F98"/>
      <c r="G98" s="7"/>
      <c r="H98" s="7"/>
    </row>
    <row r="99" spans="5:8" x14ac:dyDescent="0.55000000000000004">
      <c r="E99" s="7"/>
      <c r="F99"/>
      <c r="G99" s="7"/>
      <c r="H99" s="7"/>
    </row>
    <row r="100" spans="5:8" x14ac:dyDescent="0.55000000000000004">
      <c r="E100" s="7"/>
      <c r="F100"/>
      <c r="G100" s="7"/>
      <c r="H100" s="7"/>
    </row>
    <row r="101" spans="5:8" x14ac:dyDescent="0.55000000000000004">
      <c r="E101" s="7"/>
      <c r="F101"/>
      <c r="G101" s="7"/>
      <c r="H101" s="7"/>
    </row>
    <row r="102" spans="5:8" x14ac:dyDescent="0.55000000000000004">
      <c r="E102" s="7"/>
      <c r="F102"/>
      <c r="G102" s="7"/>
      <c r="H102" s="7"/>
    </row>
    <row r="103" spans="5:8" x14ac:dyDescent="0.55000000000000004">
      <c r="E103" s="7"/>
      <c r="F103"/>
      <c r="G103" s="7"/>
      <c r="H103" s="7"/>
    </row>
    <row r="104" spans="5:8" x14ac:dyDescent="0.55000000000000004">
      <c r="E104" s="7"/>
      <c r="F104"/>
      <c r="G104" s="7"/>
      <c r="H104" s="7"/>
    </row>
    <row r="105" spans="5:8" x14ac:dyDescent="0.55000000000000004">
      <c r="E105" s="7"/>
      <c r="F105"/>
      <c r="G105" s="7"/>
      <c r="H105" s="7"/>
    </row>
    <row r="106" spans="5:8" x14ac:dyDescent="0.55000000000000004">
      <c r="E106" s="7"/>
      <c r="F106"/>
      <c r="G106" s="7"/>
      <c r="H106" s="7"/>
    </row>
    <row r="107" spans="5:8" x14ac:dyDescent="0.55000000000000004">
      <c r="E107" s="7"/>
      <c r="F107"/>
      <c r="G107" s="7"/>
      <c r="H107" s="7"/>
    </row>
    <row r="108" spans="5:8" x14ac:dyDescent="0.55000000000000004">
      <c r="E108" s="7"/>
      <c r="F108"/>
      <c r="G108" s="7"/>
      <c r="H108" s="7"/>
    </row>
    <row r="109" spans="5:8" x14ac:dyDescent="0.55000000000000004">
      <c r="E109" s="7"/>
      <c r="F109"/>
      <c r="G109" s="7"/>
      <c r="H109" s="7"/>
    </row>
    <row r="110" spans="5:8" x14ac:dyDescent="0.55000000000000004">
      <c r="E110" s="7"/>
      <c r="F110"/>
      <c r="G110" s="7"/>
      <c r="H110" s="7"/>
    </row>
    <row r="111" spans="5:8" x14ac:dyDescent="0.55000000000000004">
      <c r="E111" s="7"/>
      <c r="F111"/>
      <c r="G111" s="7"/>
      <c r="H111" s="7"/>
    </row>
    <row r="112" spans="5:8" x14ac:dyDescent="0.55000000000000004">
      <c r="E112" s="7"/>
      <c r="F112"/>
      <c r="G112" s="7"/>
      <c r="H112" s="7"/>
    </row>
    <row r="113" spans="5:8" x14ac:dyDescent="0.55000000000000004">
      <c r="E113" s="7"/>
      <c r="F113"/>
      <c r="G113" s="7"/>
      <c r="H113" s="7"/>
    </row>
    <row r="114" spans="5:8" x14ac:dyDescent="0.55000000000000004">
      <c r="E114" s="7"/>
      <c r="F114"/>
      <c r="G114" s="7"/>
      <c r="H114" s="7"/>
    </row>
    <row r="115" spans="5:8" x14ac:dyDescent="0.55000000000000004">
      <c r="E115" s="7"/>
      <c r="F115"/>
      <c r="G115" s="7"/>
      <c r="H115" s="7"/>
    </row>
    <row r="116" spans="5:8" x14ac:dyDescent="0.55000000000000004">
      <c r="E116" s="7"/>
      <c r="F116"/>
      <c r="G116" s="7"/>
      <c r="H116" s="7"/>
    </row>
    <row r="117" spans="5:8" x14ac:dyDescent="0.55000000000000004">
      <c r="E117" s="7"/>
      <c r="F117"/>
      <c r="G117" s="7"/>
      <c r="H117" s="7"/>
    </row>
    <row r="118" spans="5:8" x14ac:dyDescent="0.55000000000000004">
      <c r="E118" s="7"/>
      <c r="F118"/>
      <c r="G118" s="7"/>
      <c r="H118" s="7"/>
    </row>
    <row r="119" spans="5:8" x14ac:dyDescent="0.55000000000000004">
      <c r="E119" s="7"/>
      <c r="F119"/>
      <c r="G119" s="7"/>
      <c r="H119" s="7"/>
    </row>
    <row r="120" spans="5:8" x14ac:dyDescent="0.55000000000000004">
      <c r="E120" s="7"/>
      <c r="F120"/>
      <c r="G120" s="7"/>
      <c r="H120" s="7"/>
    </row>
    <row r="121" spans="5:8" x14ac:dyDescent="0.55000000000000004">
      <c r="E121" s="7"/>
      <c r="F121"/>
      <c r="G121" s="7"/>
      <c r="H121" s="7"/>
    </row>
    <row r="122" spans="5:8" x14ac:dyDescent="0.55000000000000004">
      <c r="E122" s="7"/>
      <c r="F122"/>
      <c r="G122" s="7"/>
      <c r="H122" s="7"/>
    </row>
    <row r="123" spans="5:8" x14ac:dyDescent="0.55000000000000004">
      <c r="E123" s="7"/>
      <c r="F123"/>
      <c r="G123" s="7"/>
      <c r="H123" s="7"/>
    </row>
    <row r="124" spans="5:8" x14ac:dyDescent="0.55000000000000004">
      <c r="E124" s="7"/>
      <c r="F124"/>
      <c r="G124" s="7"/>
      <c r="H124" s="7"/>
    </row>
    <row r="125" spans="5:8" x14ac:dyDescent="0.55000000000000004">
      <c r="E125" s="7"/>
      <c r="F125"/>
      <c r="G125" s="7"/>
      <c r="H125" s="7"/>
    </row>
    <row r="126" spans="5:8" x14ac:dyDescent="0.55000000000000004">
      <c r="E126" s="7"/>
      <c r="F126"/>
      <c r="G126" s="7"/>
      <c r="H126" s="7"/>
    </row>
    <row r="127" spans="5:8" x14ac:dyDescent="0.55000000000000004">
      <c r="E127" s="7"/>
      <c r="F127"/>
      <c r="G127" s="7"/>
      <c r="H127" s="7"/>
    </row>
    <row r="128" spans="5:8" x14ac:dyDescent="0.55000000000000004">
      <c r="E128" s="7"/>
      <c r="F128"/>
      <c r="G128" s="7"/>
      <c r="H128" s="7"/>
    </row>
    <row r="129" spans="5:8" x14ac:dyDescent="0.55000000000000004">
      <c r="E129" s="7"/>
      <c r="F129"/>
      <c r="G129" s="7"/>
      <c r="H129" s="7"/>
    </row>
    <row r="130" spans="5:8" x14ac:dyDescent="0.55000000000000004">
      <c r="E130" s="7"/>
      <c r="F130"/>
      <c r="G130" s="7"/>
      <c r="H130" s="7"/>
    </row>
    <row r="131" spans="5:8" x14ac:dyDescent="0.55000000000000004">
      <c r="E131" s="7"/>
      <c r="F131"/>
      <c r="G131" s="7"/>
      <c r="H131" s="7"/>
    </row>
    <row r="132" spans="5:8" x14ac:dyDescent="0.55000000000000004">
      <c r="E132" s="7"/>
      <c r="F132"/>
      <c r="G132" s="7"/>
      <c r="H132" s="7"/>
    </row>
    <row r="133" spans="5:8" x14ac:dyDescent="0.55000000000000004">
      <c r="E133" s="7"/>
      <c r="F133"/>
      <c r="G133" s="7"/>
      <c r="H133" s="7"/>
    </row>
    <row r="134" spans="5:8" x14ac:dyDescent="0.55000000000000004">
      <c r="E134" s="7"/>
      <c r="F134"/>
      <c r="G134" s="7"/>
      <c r="H134" s="7"/>
    </row>
    <row r="135" spans="5:8" x14ac:dyDescent="0.55000000000000004">
      <c r="E135" s="7"/>
      <c r="F135"/>
      <c r="G135" s="7"/>
      <c r="H135" s="7"/>
    </row>
    <row r="136" spans="5:8" x14ac:dyDescent="0.55000000000000004">
      <c r="E136" s="7"/>
      <c r="F136"/>
      <c r="G136" s="7"/>
      <c r="H136" s="7"/>
    </row>
    <row r="137" spans="5:8" x14ac:dyDescent="0.55000000000000004">
      <c r="E137" s="7"/>
      <c r="F137"/>
      <c r="G137" s="7"/>
      <c r="H137" s="7"/>
    </row>
    <row r="138" spans="5:8" x14ac:dyDescent="0.55000000000000004">
      <c r="E138" s="7"/>
      <c r="F138"/>
      <c r="G138" s="7"/>
      <c r="H138" s="7"/>
    </row>
    <row r="139" spans="5:8" x14ac:dyDescent="0.55000000000000004">
      <c r="E139" s="7"/>
      <c r="F139"/>
      <c r="G139" s="7"/>
      <c r="H139" s="7"/>
    </row>
    <row r="140" spans="5:8" x14ac:dyDescent="0.55000000000000004">
      <c r="E140" s="7"/>
      <c r="F140"/>
      <c r="G140" s="7"/>
      <c r="H140" s="7"/>
    </row>
    <row r="141" spans="5:8" x14ac:dyDescent="0.55000000000000004">
      <c r="E141" s="7"/>
      <c r="F141"/>
      <c r="G141" s="7"/>
      <c r="H141" s="7"/>
    </row>
    <row r="142" spans="5:8" x14ac:dyDescent="0.55000000000000004">
      <c r="E142" s="7"/>
      <c r="F142"/>
      <c r="G142" s="7"/>
      <c r="H142" s="7"/>
    </row>
    <row r="143" spans="5:8" x14ac:dyDescent="0.55000000000000004">
      <c r="E143" s="7"/>
      <c r="F143"/>
      <c r="G143" s="7"/>
      <c r="H143" s="7"/>
    </row>
    <row r="144" spans="5:8" x14ac:dyDescent="0.55000000000000004">
      <c r="E144" s="7"/>
      <c r="F144"/>
      <c r="G144" s="7"/>
      <c r="H144" s="7"/>
    </row>
    <row r="145" spans="5:8" x14ac:dyDescent="0.55000000000000004">
      <c r="E145" s="7"/>
      <c r="F145"/>
      <c r="G145" s="7"/>
      <c r="H145" s="7"/>
    </row>
    <row r="146" spans="5:8" x14ac:dyDescent="0.55000000000000004">
      <c r="E146" s="7"/>
      <c r="F146"/>
      <c r="G146" s="7"/>
      <c r="H146" s="7"/>
    </row>
    <row r="147" spans="5:8" x14ac:dyDescent="0.55000000000000004">
      <c r="E147" s="7"/>
      <c r="F147"/>
      <c r="G147" s="7"/>
      <c r="H147" s="7"/>
    </row>
    <row r="148" spans="5:8" x14ac:dyDescent="0.55000000000000004">
      <c r="E148" s="7"/>
      <c r="F148"/>
      <c r="G148" s="7"/>
      <c r="H148" s="7"/>
    </row>
    <row r="149" spans="5:8" x14ac:dyDescent="0.55000000000000004">
      <c r="E149" s="7"/>
      <c r="F149"/>
      <c r="G149" s="7"/>
      <c r="H149" s="7"/>
    </row>
    <row r="150" spans="5:8" x14ac:dyDescent="0.55000000000000004">
      <c r="E150" s="7"/>
      <c r="F150"/>
      <c r="G150" s="7"/>
      <c r="H150" s="7"/>
    </row>
    <row r="151" spans="5:8" x14ac:dyDescent="0.55000000000000004">
      <c r="E151" s="7"/>
      <c r="F151"/>
      <c r="G151" s="7"/>
      <c r="H151" s="7"/>
    </row>
    <row r="152" spans="5:8" x14ac:dyDescent="0.55000000000000004">
      <c r="E152" s="7"/>
      <c r="F152"/>
      <c r="G152" s="7"/>
      <c r="H152" s="7"/>
    </row>
    <row r="153" spans="5:8" x14ac:dyDescent="0.55000000000000004">
      <c r="E153" s="7"/>
      <c r="F153"/>
      <c r="G153" s="7"/>
      <c r="H153" s="7"/>
    </row>
    <row r="154" spans="5:8" x14ac:dyDescent="0.55000000000000004">
      <c r="E154" s="7"/>
      <c r="F154"/>
      <c r="G154" s="7"/>
      <c r="H154" s="7"/>
    </row>
    <row r="155" spans="5:8" x14ac:dyDescent="0.55000000000000004">
      <c r="E155" s="7"/>
      <c r="F155"/>
      <c r="G155" s="7"/>
      <c r="H155" s="7"/>
    </row>
    <row r="156" spans="5:8" x14ac:dyDescent="0.55000000000000004">
      <c r="E156" s="7"/>
      <c r="F156"/>
      <c r="G156" s="7"/>
      <c r="H156" s="7"/>
    </row>
    <row r="157" spans="5:8" x14ac:dyDescent="0.55000000000000004">
      <c r="E157" s="7"/>
      <c r="F157"/>
      <c r="G157" s="7"/>
      <c r="H157" s="7"/>
    </row>
    <row r="158" spans="5:8" x14ac:dyDescent="0.55000000000000004">
      <c r="E158" s="7"/>
      <c r="F158"/>
      <c r="G158" s="7"/>
      <c r="H158" s="7"/>
    </row>
    <row r="159" spans="5:8" x14ac:dyDescent="0.55000000000000004">
      <c r="E159" s="7"/>
      <c r="F159"/>
      <c r="G159" s="7"/>
      <c r="H159" s="7"/>
    </row>
    <row r="160" spans="5:8" x14ac:dyDescent="0.55000000000000004">
      <c r="E160" s="7"/>
      <c r="F160"/>
      <c r="G160" s="7"/>
      <c r="H160" s="7"/>
    </row>
    <row r="161" spans="5:8" x14ac:dyDescent="0.55000000000000004">
      <c r="E161" s="7"/>
      <c r="F161"/>
      <c r="G161" s="7"/>
      <c r="H161" s="7"/>
    </row>
    <row r="162" spans="5:8" x14ac:dyDescent="0.55000000000000004">
      <c r="E162" s="7"/>
      <c r="F162"/>
      <c r="G162" s="7"/>
      <c r="H162" s="7"/>
    </row>
    <row r="163" spans="5:8" x14ac:dyDescent="0.55000000000000004">
      <c r="E163" s="7"/>
      <c r="F163"/>
      <c r="G163" s="7"/>
      <c r="H163" s="7"/>
    </row>
    <row r="164" spans="5:8" x14ac:dyDescent="0.55000000000000004">
      <c r="E164" s="7"/>
      <c r="F164"/>
      <c r="G164" s="7"/>
      <c r="H164" s="7"/>
    </row>
    <row r="165" spans="5:8" x14ac:dyDescent="0.55000000000000004">
      <c r="E165" s="7"/>
      <c r="F165"/>
      <c r="G165" s="7"/>
      <c r="H165" s="7"/>
    </row>
    <row r="166" spans="5:8" x14ac:dyDescent="0.55000000000000004">
      <c r="E166" s="7"/>
      <c r="F166"/>
      <c r="G166" s="7"/>
      <c r="H166" s="7"/>
    </row>
    <row r="167" spans="5:8" x14ac:dyDescent="0.55000000000000004">
      <c r="E167" s="7"/>
      <c r="F167"/>
      <c r="G167" s="7"/>
      <c r="H167" s="7"/>
    </row>
    <row r="168" spans="5:8" x14ac:dyDescent="0.55000000000000004">
      <c r="E168" s="7"/>
      <c r="F168"/>
      <c r="G168" s="7"/>
      <c r="H168" s="7"/>
    </row>
    <row r="169" spans="5:8" x14ac:dyDescent="0.55000000000000004">
      <c r="E169" s="7"/>
      <c r="F169"/>
      <c r="G169" s="7"/>
      <c r="H169" s="7"/>
    </row>
    <row r="170" spans="5:8" x14ac:dyDescent="0.55000000000000004">
      <c r="E170" s="7"/>
      <c r="F170"/>
      <c r="G170" s="7"/>
      <c r="H170" s="7"/>
    </row>
    <row r="171" spans="5:8" x14ac:dyDescent="0.55000000000000004">
      <c r="E171" s="7"/>
      <c r="F171"/>
      <c r="G171" s="7"/>
      <c r="H171" s="7"/>
    </row>
    <row r="172" spans="5:8" x14ac:dyDescent="0.55000000000000004">
      <c r="E172" s="7"/>
      <c r="F172"/>
      <c r="G172" s="7"/>
      <c r="H172" s="7"/>
    </row>
    <row r="173" spans="5:8" x14ac:dyDescent="0.55000000000000004">
      <c r="E173" s="7"/>
      <c r="F173"/>
      <c r="G173" s="7"/>
      <c r="H173" s="7"/>
    </row>
    <row r="174" spans="5:8" x14ac:dyDescent="0.55000000000000004">
      <c r="E174" s="7"/>
      <c r="F174"/>
      <c r="G174" s="7"/>
      <c r="H174" s="7"/>
    </row>
    <row r="175" spans="5:8" x14ac:dyDescent="0.55000000000000004">
      <c r="E175" s="7"/>
      <c r="F175"/>
      <c r="G175" s="7"/>
      <c r="H175" s="7"/>
    </row>
    <row r="176" spans="5:8" x14ac:dyDescent="0.55000000000000004">
      <c r="E176" s="7"/>
      <c r="F176"/>
      <c r="G176" s="7"/>
      <c r="H176" s="7"/>
    </row>
    <row r="177" spans="5:8" x14ac:dyDescent="0.55000000000000004">
      <c r="E177" s="7"/>
      <c r="F177"/>
      <c r="G177" s="7"/>
      <c r="H177" s="7"/>
    </row>
    <row r="178" spans="5:8" x14ac:dyDescent="0.55000000000000004">
      <c r="E178" s="7"/>
      <c r="F178"/>
      <c r="G178" s="7"/>
      <c r="H178" s="7"/>
    </row>
    <row r="179" spans="5:8" x14ac:dyDescent="0.55000000000000004">
      <c r="E179" s="7"/>
      <c r="F179"/>
      <c r="G179" s="7"/>
      <c r="H179" s="7"/>
    </row>
    <row r="180" spans="5:8" x14ac:dyDescent="0.55000000000000004">
      <c r="E180" s="7"/>
      <c r="F180"/>
      <c r="G180" s="7"/>
      <c r="H180" s="7"/>
    </row>
    <row r="181" spans="5:8" x14ac:dyDescent="0.55000000000000004">
      <c r="E181" s="7"/>
      <c r="F181"/>
      <c r="G181" s="7"/>
      <c r="H181" s="7"/>
    </row>
    <row r="182" spans="5:8" x14ac:dyDescent="0.55000000000000004">
      <c r="E182" s="7"/>
      <c r="F182"/>
      <c r="G182" s="7"/>
      <c r="H182" s="7"/>
    </row>
    <row r="183" spans="5:8" x14ac:dyDescent="0.55000000000000004">
      <c r="E183" s="7"/>
      <c r="F183"/>
      <c r="G183" s="7"/>
      <c r="H183" s="7"/>
    </row>
    <row r="184" spans="5:8" x14ac:dyDescent="0.55000000000000004">
      <c r="E184" s="7"/>
      <c r="F184"/>
      <c r="G184" s="7"/>
      <c r="H184" s="7"/>
    </row>
    <row r="185" spans="5:8" x14ac:dyDescent="0.55000000000000004">
      <c r="E185" s="7"/>
      <c r="F185"/>
      <c r="G185" s="7"/>
      <c r="H185" s="7"/>
    </row>
    <row r="186" spans="5:8" x14ac:dyDescent="0.55000000000000004">
      <c r="E186" s="7"/>
      <c r="F186"/>
      <c r="G186" s="7"/>
      <c r="H186" s="7"/>
    </row>
    <row r="187" spans="5:8" x14ac:dyDescent="0.55000000000000004">
      <c r="E187" s="7"/>
      <c r="F187"/>
      <c r="G187" s="7"/>
      <c r="H187" s="7"/>
    </row>
    <row r="188" spans="5:8" x14ac:dyDescent="0.55000000000000004">
      <c r="E188" s="7"/>
      <c r="F188"/>
      <c r="G188" s="7"/>
      <c r="H188" s="7"/>
    </row>
    <row r="189" spans="5:8" x14ac:dyDescent="0.55000000000000004">
      <c r="E189" s="7"/>
      <c r="F189"/>
      <c r="G189" s="7"/>
      <c r="H189" s="7"/>
    </row>
    <row r="190" spans="5:8" x14ac:dyDescent="0.55000000000000004">
      <c r="E190" s="7"/>
      <c r="F190"/>
      <c r="G190" s="7"/>
      <c r="H190" s="7"/>
    </row>
    <row r="191" spans="5:8" x14ac:dyDescent="0.55000000000000004">
      <c r="E191" s="7"/>
      <c r="F191"/>
      <c r="G191" s="7"/>
      <c r="H191" s="7"/>
    </row>
    <row r="192" spans="5:8" x14ac:dyDescent="0.55000000000000004">
      <c r="E192" s="7"/>
      <c r="F192"/>
      <c r="G192" s="7"/>
      <c r="H192" s="7"/>
    </row>
    <row r="193" spans="5:8" x14ac:dyDescent="0.55000000000000004">
      <c r="E193" s="7"/>
      <c r="F193"/>
      <c r="G193" s="7"/>
      <c r="H193" s="7"/>
    </row>
    <row r="194" spans="5:8" x14ac:dyDescent="0.55000000000000004">
      <c r="E194" s="7"/>
      <c r="F194"/>
      <c r="G194" s="7"/>
      <c r="H194" s="7"/>
    </row>
    <row r="195" spans="5:8" x14ac:dyDescent="0.55000000000000004">
      <c r="E195" s="7"/>
      <c r="F195"/>
      <c r="G195" s="7"/>
      <c r="H195" s="7"/>
    </row>
    <row r="196" spans="5:8" x14ac:dyDescent="0.55000000000000004">
      <c r="E196" s="7"/>
      <c r="F196"/>
      <c r="G196" s="7"/>
      <c r="H196" s="7"/>
    </row>
    <row r="197" spans="5:8" x14ac:dyDescent="0.55000000000000004">
      <c r="E197" s="7"/>
      <c r="F197"/>
      <c r="G197" s="7"/>
      <c r="H197" s="7"/>
    </row>
    <row r="198" spans="5:8" x14ac:dyDescent="0.55000000000000004">
      <c r="E198" s="7"/>
      <c r="F198"/>
      <c r="G198" s="7"/>
      <c r="H198" s="7"/>
    </row>
    <row r="199" spans="5:8" x14ac:dyDescent="0.55000000000000004">
      <c r="E199" s="7"/>
      <c r="F199"/>
      <c r="G199" s="7"/>
      <c r="H199" s="7"/>
    </row>
    <row r="200" spans="5:8" x14ac:dyDescent="0.55000000000000004">
      <c r="E200" s="7"/>
      <c r="F200"/>
      <c r="G200" s="7"/>
      <c r="H200" s="7"/>
    </row>
    <row r="201" spans="5:8" x14ac:dyDescent="0.55000000000000004">
      <c r="E201" s="7"/>
      <c r="F201"/>
      <c r="G201" s="7"/>
      <c r="H201" s="7"/>
    </row>
    <row r="202" spans="5:8" x14ac:dyDescent="0.55000000000000004">
      <c r="E202" s="7"/>
      <c r="F202"/>
      <c r="G202" s="7"/>
      <c r="H202" s="7"/>
    </row>
    <row r="203" spans="5:8" x14ac:dyDescent="0.55000000000000004">
      <c r="E203" s="7"/>
      <c r="F203"/>
      <c r="G203" s="7"/>
      <c r="H203" s="7"/>
    </row>
    <row r="204" spans="5:8" x14ac:dyDescent="0.55000000000000004">
      <c r="E204" s="7"/>
      <c r="F204"/>
      <c r="G204" s="7"/>
      <c r="H204" s="7"/>
    </row>
    <row r="205" spans="5:8" x14ac:dyDescent="0.55000000000000004">
      <c r="E205" s="7"/>
      <c r="F205"/>
      <c r="G205" s="7"/>
      <c r="H205" s="7"/>
    </row>
    <row r="206" spans="5:8" x14ac:dyDescent="0.55000000000000004">
      <c r="E206" s="7"/>
      <c r="F206"/>
      <c r="G206" s="7"/>
      <c r="H206" s="7"/>
    </row>
    <row r="207" spans="5:8" x14ac:dyDescent="0.55000000000000004">
      <c r="E207" s="7"/>
      <c r="F207"/>
      <c r="G207" s="7"/>
      <c r="H207" s="7"/>
    </row>
    <row r="208" spans="5:8" x14ac:dyDescent="0.55000000000000004">
      <c r="E208" s="7"/>
      <c r="F208"/>
      <c r="G208" s="7"/>
      <c r="H208" s="7"/>
    </row>
    <row r="209" spans="5:8" x14ac:dyDescent="0.55000000000000004">
      <c r="E209" s="7"/>
      <c r="F209"/>
      <c r="G209" s="7"/>
      <c r="H209" s="7"/>
    </row>
    <row r="210" spans="5:8" x14ac:dyDescent="0.55000000000000004">
      <c r="E210" s="7"/>
      <c r="F210"/>
      <c r="G210" s="7"/>
      <c r="H210" s="7"/>
    </row>
    <row r="211" spans="5:8" x14ac:dyDescent="0.55000000000000004">
      <c r="E211" s="7"/>
      <c r="F211"/>
      <c r="G211" s="7"/>
      <c r="H211" s="7"/>
    </row>
    <row r="212" spans="5:8" x14ac:dyDescent="0.55000000000000004">
      <c r="E212" s="7"/>
      <c r="F212"/>
      <c r="G212" s="7"/>
      <c r="H212" s="7"/>
    </row>
    <row r="213" spans="5:8" x14ac:dyDescent="0.55000000000000004">
      <c r="E213" s="7"/>
      <c r="F213"/>
      <c r="G213" s="7"/>
      <c r="H213" s="7"/>
    </row>
    <row r="214" spans="5:8" x14ac:dyDescent="0.55000000000000004">
      <c r="E214" s="7"/>
      <c r="F214"/>
      <c r="G214" s="7"/>
      <c r="H214" s="7"/>
    </row>
    <row r="215" spans="5:8" x14ac:dyDescent="0.55000000000000004">
      <c r="E215" s="7"/>
      <c r="F215"/>
      <c r="G215" s="7"/>
      <c r="H215" s="7"/>
    </row>
    <row r="216" spans="5:8" x14ac:dyDescent="0.55000000000000004">
      <c r="E216" s="7"/>
      <c r="F216"/>
      <c r="G216" s="7"/>
      <c r="H216" s="7"/>
    </row>
    <row r="217" spans="5:8" x14ac:dyDescent="0.55000000000000004">
      <c r="E217" s="7"/>
      <c r="F217"/>
      <c r="G217" s="7"/>
      <c r="H217" s="7"/>
    </row>
    <row r="218" spans="5:8" x14ac:dyDescent="0.55000000000000004">
      <c r="E218" s="7"/>
      <c r="F218"/>
      <c r="G218" s="7"/>
      <c r="H218" s="7"/>
    </row>
    <row r="219" spans="5:8" x14ac:dyDescent="0.55000000000000004">
      <c r="E219" s="7"/>
      <c r="F219"/>
      <c r="G219" s="7"/>
      <c r="H219" s="7"/>
    </row>
    <row r="220" spans="5:8" x14ac:dyDescent="0.55000000000000004">
      <c r="E220" s="7"/>
      <c r="F220"/>
      <c r="G220" s="7"/>
      <c r="H220" s="7"/>
    </row>
    <row r="221" spans="5:8" x14ac:dyDescent="0.55000000000000004">
      <c r="E221" s="7"/>
      <c r="F221"/>
      <c r="G221" s="7"/>
      <c r="H221" s="7"/>
    </row>
    <row r="222" spans="5:8" x14ac:dyDescent="0.55000000000000004">
      <c r="E222" s="7"/>
      <c r="F222"/>
      <c r="G222" s="7"/>
      <c r="H222" s="7"/>
    </row>
    <row r="223" spans="5:8" x14ac:dyDescent="0.55000000000000004">
      <c r="E223" s="7"/>
      <c r="F223"/>
      <c r="G223" s="7"/>
      <c r="H223" s="7"/>
    </row>
    <row r="224" spans="5:8" x14ac:dyDescent="0.55000000000000004">
      <c r="E224" s="7"/>
      <c r="F224"/>
      <c r="G224" s="7"/>
      <c r="H224" s="7"/>
    </row>
    <row r="225" spans="5:8" x14ac:dyDescent="0.55000000000000004">
      <c r="E225" s="7"/>
      <c r="F225"/>
      <c r="G225" s="7"/>
      <c r="H225" s="7"/>
    </row>
    <row r="226" spans="5:8" x14ac:dyDescent="0.55000000000000004">
      <c r="E226" s="7"/>
      <c r="F226"/>
      <c r="G226" s="7"/>
      <c r="H226" s="7"/>
    </row>
    <row r="227" spans="5:8" x14ac:dyDescent="0.55000000000000004">
      <c r="E227" s="7"/>
      <c r="F227"/>
      <c r="G227" s="7"/>
      <c r="H227" s="7"/>
    </row>
    <row r="228" spans="5:8" x14ac:dyDescent="0.55000000000000004">
      <c r="E228" s="7"/>
      <c r="F228"/>
      <c r="G228" s="7"/>
      <c r="H228" s="7"/>
    </row>
    <row r="229" spans="5:8" x14ac:dyDescent="0.55000000000000004">
      <c r="E229" s="7"/>
      <c r="F229"/>
      <c r="G229" s="7"/>
      <c r="H229" s="7"/>
    </row>
    <row r="230" spans="5:8" x14ac:dyDescent="0.55000000000000004">
      <c r="E230" s="7"/>
      <c r="F230"/>
      <c r="G230" s="7"/>
      <c r="H230" s="7"/>
    </row>
    <row r="231" spans="5:8" x14ac:dyDescent="0.55000000000000004">
      <c r="E231" s="7"/>
      <c r="F231"/>
      <c r="G231" s="7"/>
      <c r="H231" s="7"/>
    </row>
    <row r="232" spans="5:8" x14ac:dyDescent="0.55000000000000004">
      <c r="E232" s="7"/>
      <c r="F232"/>
      <c r="G232" s="7"/>
      <c r="H232" s="7"/>
    </row>
    <row r="233" spans="5:8" x14ac:dyDescent="0.55000000000000004">
      <c r="E233" s="7"/>
      <c r="F233"/>
      <c r="G233" s="7"/>
      <c r="H233" s="7"/>
    </row>
    <row r="234" spans="5:8" x14ac:dyDescent="0.55000000000000004">
      <c r="E234" s="7"/>
      <c r="F234"/>
      <c r="G234" s="7"/>
      <c r="H234" s="7"/>
    </row>
    <row r="235" spans="5:8" x14ac:dyDescent="0.55000000000000004">
      <c r="E235" s="7"/>
      <c r="F235"/>
      <c r="G235" s="7"/>
      <c r="H235" s="7"/>
    </row>
    <row r="236" spans="5:8" x14ac:dyDescent="0.55000000000000004">
      <c r="E236" s="7"/>
      <c r="F236"/>
      <c r="G236" s="7"/>
      <c r="H236" s="7"/>
    </row>
    <row r="237" spans="5:8" x14ac:dyDescent="0.55000000000000004">
      <c r="E237" s="7"/>
      <c r="F237"/>
      <c r="G237" s="7"/>
      <c r="H237" s="7"/>
    </row>
    <row r="238" spans="5:8" x14ac:dyDescent="0.55000000000000004">
      <c r="E238" s="7"/>
      <c r="F238"/>
      <c r="G238" s="7"/>
      <c r="H238" s="7"/>
    </row>
    <row r="239" spans="5:8" x14ac:dyDescent="0.55000000000000004">
      <c r="E239" s="7"/>
      <c r="F239"/>
      <c r="G239" s="7"/>
      <c r="H239" s="7"/>
    </row>
    <row r="240" spans="5:8" x14ac:dyDescent="0.55000000000000004">
      <c r="E240" s="7"/>
      <c r="F240"/>
      <c r="G240" s="7"/>
      <c r="H240" s="7"/>
    </row>
    <row r="241" spans="5:8" x14ac:dyDescent="0.55000000000000004">
      <c r="E241" s="7"/>
      <c r="F241"/>
      <c r="G241" s="7"/>
      <c r="H241" s="7"/>
    </row>
    <row r="242" spans="5:8" x14ac:dyDescent="0.55000000000000004">
      <c r="E242" s="7"/>
      <c r="F242"/>
      <c r="G242" s="7"/>
      <c r="H242" s="7"/>
    </row>
    <row r="243" spans="5:8" x14ac:dyDescent="0.55000000000000004">
      <c r="E243" s="7"/>
      <c r="F243"/>
      <c r="G243" s="7"/>
      <c r="H243" s="7"/>
    </row>
    <row r="244" spans="5:8" x14ac:dyDescent="0.55000000000000004">
      <c r="E244" s="7"/>
      <c r="F244"/>
      <c r="G244" s="7"/>
      <c r="H244" s="7"/>
    </row>
    <row r="245" spans="5:8" x14ac:dyDescent="0.55000000000000004">
      <c r="E245" s="7"/>
      <c r="F245"/>
      <c r="G245" s="7"/>
      <c r="H245" s="7"/>
    </row>
    <row r="246" spans="5:8" x14ac:dyDescent="0.55000000000000004">
      <c r="E246" s="7"/>
      <c r="F246"/>
      <c r="G246" s="7"/>
      <c r="H246" s="7"/>
    </row>
    <row r="247" spans="5:8" x14ac:dyDescent="0.55000000000000004">
      <c r="E247" s="7"/>
      <c r="F247"/>
      <c r="G247" s="7"/>
      <c r="H247" s="7"/>
    </row>
    <row r="248" spans="5:8" x14ac:dyDescent="0.55000000000000004">
      <c r="E248" s="7"/>
      <c r="F248"/>
      <c r="G248" s="7"/>
      <c r="H248" s="7"/>
    </row>
    <row r="249" spans="5:8" x14ac:dyDescent="0.55000000000000004">
      <c r="E249" s="7"/>
      <c r="F249"/>
      <c r="G249" s="7"/>
      <c r="H249" s="7"/>
    </row>
    <row r="250" spans="5:8" x14ac:dyDescent="0.55000000000000004">
      <c r="E250" s="7"/>
      <c r="F250"/>
      <c r="G250" s="7"/>
      <c r="H250" s="7"/>
    </row>
    <row r="251" spans="5:8" x14ac:dyDescent="0.55000000000000004">
      <c r="E251" s="7"/>
      <c r="F251"/>
      <c r="G251" s="7"/>
      <c r="H251" s="7"/>
    </row>
    <row r="252" spans="5:8" x14ac:dyDescent="0.55000000000000004">
      <c r="E252" s="7"/>
      <c r="F252"/>
      <c r="G252" s="7"/>
      <c r="H252" s="7"/>
    </row>
    <row r="253" spans="5:8" x14ac:dyDescent="0.55000000000000004">
      <c r="E253" s="7"/>
      <c r="F253"/>
      <c r="G253" s="7"/>
      <c r="H253" s="7"/>
    </row>
    <row r="254" spans="5:8" x14ac:dyDescent="0.55000000000000004">
      <c r="E254" s="7"/>
      <c r="F254"/>
      <c r="G254" s="7"/>
      <c r="H254" s="7"/>
    </row>
    <row r="255" spans="5:8" x14ac:dyDescent="0.55000000000000004">
      <c r="E255" s="7"/>
      <c r="F255"/>
      <c r="G255" s="7"/>
      <c r="H255" s="7"/>
    </row>
    <row r="256" spans="5:8" x14ac:dyDescent="0.55000000000000004">
      <c r="E256" s="7"/>
      <c r="F256"/>
      <c r="G256" s="7"/>
      <c r="H256" s="7"/>
    </row>
    <row r="257" spans="5:8" x14ac:dyDescent="0.55000000000000004">
      <c r="E257" s="7"/>
      <c r="F257"/>
      <c r="G257" s="7"/>
      <c r="H257" s="7"/>
    </row>
    <row r="258" spans="5:8" x14ac:dyDescent="0.55000000000000004">
      <c r="E258" s="7"/>
      <c r="F258"/>
      <c r="G258" s="7"/>
      <c r="H258" s="7"/>
    </row>
    <row r="259" spans="5:8" x14ac:dyDescent="0.55000000000000004">
      <c r="E259" s="7"/>
      <c r="F259"/>
      <c r="G259" s="7"/>
      <c r="H259" s="7"/>
    </row>
    <row r="260" spans="5:8" x14ac:dyDescent="0.55000000000000004">
      <c r="E260" s="7"/>
      <c r="F260"/>
      <c r="G260" s="7"/>
      <c r="H260" s="7"/>
    </row>
    <row r="261" spans="5:8" x14ac:dyDescent="0.55000000000000004">
      <c r="E261" s="7"/>
      <c r="F261"/>
      <c r="G261" s="7"/>
      <c r="H261" s="7"/>
    </row>
    <row r="262" spans="5:8" x14ac:dyDescent="0.55000000000000004">
      <c r="E262" s="7"/>
      <c r="F262"/>
      <c r="G262" s="7"/>
      <c r="H262" s="7"/>
    </row>
    <row r="263" spans="5:8" x14ac:dyDescent="0.55000000000000004">
      <c r="E263" s="7"/>
      <c r="F263"/>
      <c r="G263" s="7"/>
      <c r="H263" s="7"/>
    </row>
    <row r="264" spans="5:8" x14ac:dyDescent="0.55000000000000004">
      <c r="E264" s="7"/>
      <c r="F264"/>
      <c r="G264" s="7"/>
      <c r="H264" s="7"/>
    </row>
    <row r="265" spans="5:8" x14ac:dyDescent="0.55000000000000004">
      <c r="E265" s="7"/>
      <c r="F265"/>
      <c r="G265" s="7"/>
      <c r="H265" s="7"/>
    </row>
    <row r="266" spans="5:8" x14ac:dyDescent="0.55000000000000004">
      <c r="E266" s="7"/>
      <c r="F266"/>
      <c r="G266" s="7"/>
      <c r="H266" s="7"/>
    </row>
    <row r="267" spans="5:8" x14ac:dyDescent="0.55000000000000004">
      <c r="E267" s="7"/>
      <c r="F267"/>
      <c r="G267" s="7"/>
      <c r="H267" s="7"/>
    </row>
    <row r="268" spans="5:8" x14ac:dyDescent="0.55000000000000004">
      <c r="E268" s="7"/>
      <c r="F268"/>
      <c r="G268" s="7"/>
      <c r="H268" s="7"/>
    </row>
    <row r="269" spans="5:8" x14ac:dyDescent="0.55000000000000004">
      <c r="E269" s="7"/>
      <c r="F269"/>
      <c r="G269" s="7"/>
      <c r="H269" s="7"/>
    </row>
    <row r="270" spans="5:8" x14ac:dyDescent="0.55000000000000004">
      <c r="E270" s="7"/>
      <c r="F270"/>
      <c r="G270" s="7"/>
      <c r="H270" s="7"/>
    </row>
    <row r="271" spans="5:8" x14ac:dyDescent="0.55000000000000004">
      <c r="E271" s="7"/>
      <c r="F271"/>
      <c r="G271" s="7"/>
      <c r="H271" s="7"/>
    </row>
    <row r="272" spans="5:8" x14ac:dyDescent="0.55000000000000004">
      <c r="E272" s="7"/>
      <c r="F272"/>
      <c r="G272" s="7"/>
      <c r="H272" s="7"/>
    </row>
    <row r="273" spans="5:8" x14ac:dyDescent="0.55000000000000004">
      <c r="E273" s="7"/>
      <c r="F273"/>
      <c r="G273" s="7"/>
      <c r="H273" s="7"/>
    </row>
    <row r="274" spans="5:8" x14ac:dyDescent="0.55000000000000004">
      <c r="E274" s="7"/>
      <c r="F274"/>
      <c r="G274" s="7"/>
      <c r="H274" s="7"/>
    </row>
    <row r="275" spans="5:8" x14ac:dyDescent="0.55000000000000004">
      <c r="E275" s="7"/>
      <c r="F275"/>
      <c r="G275" s="7"/>
      <c r="H275" s="7"/>
    </row>
    <row r="276" spans="5:8" x14ac:dyDescent="0.55000000000000004">
      <c r="E276" s="7"/>
      <c r="F276"/>
      <c r="G276" s="7"/>
      <c r="H276" s="7"/>
    </row>
    <row r="277" spans="5:8" x14ac:dyDescent="0.55000000000000004">
      <c r="E277" s="7"/>
      <c r="F277"/>
      <c r="G277" s="7"/>
      <c r="H277" s="7"/>
    </row>
    <row r="278" spans="5:8" x14ac:dyDescent="0.55000000000000004">
      <c r="E278" s="7"/>
      <c r="F278"/>
      <c r="G278" s="7"/>
      <c r="H278" s="7"/>
    </row>
    <row r="279" spans="5:8" x14ac:dyDescent="0.55000000000000004">
      <c r="E279" s="7"/>
      <c r="F279"/>
      <c r="G279" s="7"/>
      <c r="H279" s="7"/>
    </row>
    <row r="280" spans="5:8" x14ac:dyDescent="0.55000000000000004">
      <c r="E280" s="7"/>
      <c r="F280"/>
      <c r="G280" s="7"/>
      <c r="H280" s="7"/>
    </row>
    <row r="281" spans="5:8" x14ac:dyDescent="0.55000000000000004">
      <c r="E281" s="7"/>
      <c r="F281"/>
      <c r="G281" s="7"/>
      <c r="H281" s="7"/>
    </row>
    <row r="282" spans="5:8" x14ac:dyDescent="0.55000000000000004">
      <c r="E282" s="7"/>
      <c r="F282"/>
      <c r="G282" s="7"/>
      <c r="H282" s="7"/>
    </row>
    <row r="283" spans="5:8" x14ac:dyDescent="0.55000000000000004">
      <c r="E283" s="7"/>
      <c r="F283"/>
      <c r="G283" s="7"/>
      <c r="H283" s="7"/>
    </row>
    <row r="284" spans="5:8" x14ac:dyDescent="0.55000000000000004">
      <c r="E284" s="7"/>
      <c r="F284"/>
      <c r="G284" s="7"/>
      <c r="H284" s="7"/>
    </row>
    <row r="285" spans="5:8" x14ac:dyDescent="0.55000000000000004">
      <c r="E285" s="7"/>
      <c r="F285"/>
      <c r="G285" s="7"/>
      <c r="H285" s="7"/>
    </row>
    <row r="286" spans="5:8" x14ac:dyDescent="0.55000000000000004">
      <c r="E286" s="7"/>
      <c r="F286"/>
      <c r="G286" s="7"/>
      <c r="H286" s="7"/>
    </row>
    <row r="287" spans="5:8" x14ac:dyDescent="0.55000000000000004">
      <c r="E287" s="7"/>
      <c r="F287"/>
      <c r="G287" s="7"/>
      <c r="H287" s="7"/>
    </row>
    <row r="288" spans="5:8" x14ac:dyDescent="0.55000000000000004">
      <c r="E288" s="7"/>
      <c r="F288"/>
      <c r="G288" s="7"/>
      <c r="H288" s="7"/>
    </row>
    <row r="289" spans="5:8" x14ac:dyDescent="0.55000000000000004">
      <c r="E289" s="7"/>
      <c r="F289"/>
      <c r="G289" s="7"/>
      <c r="H289" s="7"/>
    </row>
    <row r="290" spans="5:8" x14ac:dyDescent="0.55000000000000004">
      <c r="E290" s="7"/>
      <c r="F290"/>
      <c r="G290" s="7"/>
      <c r="H290" s="7"/>
    </row>
    <row r="291" spans="5:8" x14ac:dyDescent="0.55000000000000004">
      <c r="E291" s="7"/>
      <c r="F291"/>
      <c r="G291" s="7"/>
      <c r="H291" s="7"/>
    </row>
    <row r="292" spans="5:8" x14ac:dyDescent="0.55000000000000004">
      <c r="E292" s="7"/>
      <c r="F292"/>
      <c r="G292" s="7"/>
      <c r="H292" s="7"/>
    </row>
    <row r="293" spans="5:8" x14ac:dyDescent="0.55000000000000004">
      <c r="E293" s="7"/>
      <c r="F293"/>
      <c r="G293" s="7"/>
      <c r="H293" s="7"/>
    </row>
    <row r="294" spans="5:8" x14ac:dyDescent="0.55000000000000004">
      <c r="E294" s="7"/>
      <c r="F294"/>
      <c r="G294" s="7"/>
      <c r="H294" s="7"/>
    </row>
    <row r="295" spans="5:8" x14ac:dyDescent="0.55000000000000004">
      <c r="E295" s="7"/>
      <c r="F295"/>
      <c r="G295" s="7"/>
      <c r="H295" s="7"/>
    </row>
    <row r="296" spans="5:8" x14ac:dyDescent="0.55000000000000004">
      <c r="E296" s="7"/>
      <c r="F296"/>
      <c r="G296" s="7"/>
      <c r="H296" s="7"/>
    </row>
    <row r="297" spans="5:8" x14ac:dyDescent="0.55000000000000004">
      <c r="E297" s="7"/>
      <c r="F297"/>
      <c r="G297" s="7"/>
      <c r="H297" s="7"/>
    </row>
    <row r="298" spans="5:8" x14ac:dyDescent="0.55000000000000004">
      <c r="E298" s="7"/>
      <c r="F298"/>
      <c r="G298" s="7"/>
      <c r="H298" s="7"/>
    </row>
    <row r="299" spans="5:8" x14ac:dyDescent="0.55000000000000004">
      <c r="E299" s="7"/>
      <c r="F299"/>
      <c r="G299" s="7"/>
      <c r="H299" s="7"/>
    </row>
    <row r="300" spans="5:8" x14ac:dyDescent="0.55000000000000004">
      <c r="E300" s="7"/>
      <c r="F300"/>
      <c r="G300" s="7"/>
      <c r="H300" s="7"/>
    </row>
    <row r="301" spans="5:8" x14ac:dyDescent="0.55000000000000004">
      <c r="E301" s="7"/>
      <c r="F301"/>
      <c r="G301" s="7"/>
      <c r="H301" s="7"/>
    </row>
    <row r="302" spans="5:8" x14ac:dyDescent="0.55000000000000004">
      <c r="E302" s="7"/>
      <c r="F302"/>
      <c r="G302" s="7"/>
      <c r="H302" s="7"/>
    </row>
    <row r="303" spans="5:8" x14ac:dyDescent="0.55000000000000004">
      <c r="E303" s="7"/>
      <c r="F303"/>
      <c r="G303" s="7"/>
      <c r="H303" s="7"/>
    </row>
    <row r="304" spans="5:8" x14ac:dyDescent="0.55000000000000004">
      <c r="E304" s="7"/>
      <c r="F304"/>
      <c r="G304" s="7"/>
      <c r="H304" s="7"/>
    </row>
    <row r="305" spans="5:8" x14ac:dyDescent="0.55000000000000004">
      <c r="E305" s="7"/>
      <c r="F305"/>
      <c r="G305" s="7"/>
      <c r="H305" s="7"/>
    </row>
    <row r="306" spans="5:8" x14ac:dyDescent="0.55000000000000004">
      <c r="E306" s="7"/>
      <c r="F306"/>
      <c r="G306" s="7"/>
      <c r="H306" s="7"/>
    </row>
    <row r="307" spans="5:8" x14ac:dyDescent="0.55000000000000004">
      <c r="E307" s="7"/>
      <c r="F307"/>
      <c r="G307" s="7"/>
      <c r="H307" s="7"/>
    </row>
    <row r="308" spans="5:8" x14ac:dyDescent="0.55000000000000004">
      <c r="E308" s="7"/>
      <c r="F308"/>
      <c r="G308" s="7"/>
      <c r="H308" s="7"/>
    </row>
    <row r="309" spans="5:8" x14ac:dyDescent="0.55000000000000004">
      <c r="E309" s="7"/>
      <c r="F309"/>
      <c r="G309" s="7"/>
      <c r="H309" s="7"/>
    </row>
    <row r="310" spans="5:8" x14ac:dyDescent="0.55000000000000004">
      <c r="E310" s="7"/>
      <c r="F310"/>
      <c r="G310" s="7"/>
      <c r="H310" s="7"/>
    </row>
    <row r="311" spans="5:8" x14ac:dyDescent="0.55000000000000004">
      <c r="E311" s="7"/>
      <c r="F311"/>
      <c r="G311" s="7"/>
      <c r="H311" s="7"/>
    </row>
    <row r="312" spans="5:8" x14ac:dyDescent="0.55000000000000004">
      <c r="E312" s="7"/>
      <c r="F312"/>
      <c r="G312" s="7"/>
      <c r="H312" s="7"/>
    </row>
    <row r="313" spans="5:8" x14ac:dyDescent="0.55000000000000004">
      <c r="E313" s="7"/>
      <c r="F313"/>
      <c r="G313" s="7"/>
      <c r="H313" s="7"/>
    </row>
    <row r="314" spans="5:8" x14ac:dyDescent="0.55000000000000004">
      <c r="E314" s="7"/>
      <c r="F314"/>
      <c r="G314" s="7"/>
      <c r="H314" s="7"/>
    </row>
    <row r="315" spans="5:8" x14ac:dyDescent="0.55000000000000004">
      <c r="E315" s="7"/>
      <c r="F315"/>
      <c r="G315" s="7"/>
      <c r="H315" s="7"/>
    </row>
    <row r="316" spans="5:8" x14ac:dyDescent="0.55000000000000004">
      <c r="E316" s="7"/>
      <c r="F316"/>
      <c r="G316" s="7"/>
      <c r="H316" s="7"/>
    </row>
    <row r="317" spans="5:8" x14ac:dyDescent="0.55000000000000004">
      <c r="E317" s="7"/>
      <c r="F317"/>
      <c r="G317" s="7"/>
      <c r="H317" s="7"/>
    </row>
    <row r="318" spans="5:8" x14ac:dyDescent="0.55000000000000004">
      <c r="E318" s="7"/>
      <c r="F318"/>
      <c r="G318" s="7"/>
      <c r="H318" s="7"/>
    </row>
    <row r="319" spans="5:8" x14ac:dyDescent="0.55000000000000004">
      <c r="E319" s="7"/>
      <c r="F319"/>
      <c r="G319" s="7"/>
      <c r="H319" s="7"/>
    </row>
    <row r="320" spans="5:8" x14ac:dyDescent="0.55000000000000004">
      <c r="E320" s="7"/>
      <c r="F320"/>
      <c r="G320" s="7"/>
      <c r="H320" s="7"/>
    </row>
    <row r="321" spans="5:8" x14ac:dyDescent="0.55000000000000004">
      <c r="E321" s="7"/>
      <c r="F321"/>
      <c r="G321" s="7"/>
      <c r="H321" s="7"/>
    </row>
    <row r="322" spans="5:8" x14ac:dyDescent="0.55000000000000004">
      <c r="E322" s="7"/>
      <c r="F322"/>
      <c r="G322" s="7"/>
      <c r="H322" s="7"/>
    </row>
    <row r="323" spans="5:8" x14ac:dyDescent="0.55000000000000004">
      <c r="E323" s="7"/>
      <c r="F323"/>
      <c r="G323" s="7"/>
      <c r="H323" s="7"/>
    </row>
    <row r="324" spans="5:8" x14ac:dyDescent="0.55000000000000004">
      <c r="E324" s="7"/>
      <c r="F324"/>
      <c r="G324" s="7"/>
      <c r="H324" s="7"/>
    </row>
    <row r="325" spans="5:8" x14ac:dyDescent="0.55000000000000004">
      <c r="E325" s="7"/>
      <c r="F325"/>
      <c r="G325" s="7"/>
      <c r="H325" s="7"/>
    </row>
    <row r="326" spans="5:8" x14ac:dyDescent="0.55000000000000004">
      <c r="E326" s="7"/>
      <c r="F326"/>
      <c r="G326" s="7"/>
      <c r="H326" s="7"/>
    </row>
    <row r="327" spans="5:8" x14ac:dyDescent="0.55000000000000004">
      <c r="E327" s="7"/>
      <c r="F327"/>
      <c r="G327" s="7"/>
      <c r="H327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E9E9-E966-46A8-B62A-2665ABA8F235}">
  <dimension ref="A1:I327"/>
  <sheetViews>
    <sheetView zoomScale="85" zoomScaleNormal="85" workbookViewId="0">
      <selection activeCell="D46" sqref="A1:XFD1048576"/>
    </sheetView>
  </sheetViews>
  <sheetFormatPr baseColWidth="10" defaultColWidth="8.7890625" defaultRowHeight="14.4" x14ac:dyDescent="0.55000000000000004"/>
  <cols>
    <col min="1" max="1" width="4.41796875" style="11" bestFit="1" customWidth="1"/>
    <col min="2" max="2" width="32.3125" style="3" customWidth="1"/>
    <col min="3" max="3" width="42.1015625" customWidth="1"/>
    <col min="4" max="4" width="8.41796875" style="7" bestFit="1" customWidth="1"/>
    <col min="5" max="5" width="5.89453125" style="5" customWidth="1"/>
    <col min="6" max="6" width="6.41796875" style="7" bestFit="1" customWidth="1"/>
    <col min="7" max="7" width="52.62890625" bestFit="1" customWidth="1"/>
    <col min="8" max="8" width="80.578125" bestFit="1" customWidth="1"/>
  </cols>
  <sheetData>
    <row r="1" spans="1:8" ht="14.7" thickBot="1" x14ac:dyDescent="0.6">
      <c r="B1" s="24" t="s">
        <v>0</v>
      </c>
      <c r="C1" s="89" t="s">
        <v>53</v>
      </c>
      <c r="D1" s="25"/>
    </row>
    <row r="2" spans="1:8" x14ac:dyDescent="0.55000000000000004">
      <c r="B2" s="58" t="s">
        <v>16</v>
      </c>
      <c r="C2" s="59"/>
      <c r="D2" s="60"/>
    </row>
    <row r="3" spans="1:8" x14ac:dyDescent="0.55000000000000004">
      <c r="B3" s="58" t="s">
        <v>17</v>
      </c>
      <c r="C3" s="61"/>
      <c r="D3" s="62"/>
    </row>
    <row r="4" spans="1:8" x14ac:dyDescent="0.55000000000000004">
      <c r="B4" s="58" t="s">
        <v>18</v>
      </c>
      <c r="C4" s="61"/>
      <c r="D4" s="62"/>
    </row>
    <row r="5" spans="1:8" ht="14.7" thickBot="1" x14ac:dyDescent="0.6">
      <c r="B5" s="63" t="s">
        <v>19</v>
      </c>
      <c r="C5" s="64"/>
      <c r="D5" s="65" t="s">
        <v>62</v>
      </c>
    </row>
    <row r="6" spans="1:8" x14ac:dyDescent="0.55000000000000004">
      <c r="B6" s="20" t="s">
        <v>14</v>
      </c>
      <c r="C6" s="21"/>
      <c r="D6" s="8">
        <f>$D$11</f>
        <v>44</v>
      </c>
    </row>
    <row r="7" spans="1:8" x14ac:dyDescent="0.55000000000000004">
      <c r="B7" s="26" t="s">
        <v>15</v>
      </c>
      <c r="C7" s="23"/>
      <c r="D7" s="27">
        <f>$F$11</f>
        <v>0</v>
      </c>
    </row>
    <row r="8" spans="1:8" x14ac:dyDescent="0.55000000000000004">
      <c r="B8" s="22" t="s">
        <v>1</v>
      </c>
      <c r="C8" s="19"/>
      <c r="D8" s="9">
        <f>100/D6*D7</f>
        <v>0</v>
      </c>
    </row>
    <row r="9" spans="1:8" ht="14.7" thickBot="1" x14ac:dyDescent="0.6">
      <c r="B9" s="28" t="s">
        <v>2</v>
      </c>
      <c r="C9" s="29"/>
      <c r="D9" s="30">
        <f>(5*D7/D6)+1</f>
        <v>1</v>
      </c>
    </row>
    <row r="10" spans="1:8" x14ac:dyDescent="0.55000000000000004">
      <c r="B10" s="6"/>
      <c r="D10" s="10"/>
    </row>
    <row r="11" spans="1:8" x14ac:dyDescent="0.55000000000000004">
      <c r="B11" s="6"/>
      <c r="D11" s="10">
        <f>SUM(D13:D26)</f>
        <v>44</v>
      </c>
      <c r="F11" s="10">
        <f>SUM(F12:F40)</f>
        <v>0</v>
      </c>
      <c r="H11" s="10">
        <f>SUM(H12:H40)</f>
        <v>0</v>
      </c>
    </row>
    <row r="12" spans="1:8" s="4" customFormat="1" x14ac:dyDescent="0.55000000000000004">
      <c r="A12" s="31" t="s">
        <v>3</v>
      </c>
      <c r="B12" s="32" t="s">
        <v>13</v>
      </c>
      <c r="C12" s="32" t="s">
        <v>12</v>
      </c>
      <c r="D12" s="33" t="s">
        <v>6</v>
      </c>
      <c r="F12" s="34" t="s">
        <v>7</v>
      </c>
      <c r="G12" s="35" t="s">
        <v>4</v>
      </c>
      <c r="H12" s="35" t="s">
        <v>47</v>
      </c>
    </row>
    <row r="13" spans="1:8" ht="16.2" customHeight="1" x14ac:dyDescent="0.55000000000000004">
      <c r="A13" s="31">
        <v>1</v>
      </c>
      <c r="B13" s="66" t="s">
        <v>20</v>
      </c>
      <c r="C13" s="67" t="s">
        <v>63</v>
      </c>
      <c r="D13" s="68">
        <v>5</v>
      </c>
      <c r="E13"/>
      <c r="F13" s="68"/>
      <c r="G13" s="67"/>
      <c r="H13" s="67"/>
    </row>
    <row r="14" spans="1:8" ht="28.8" x14ac:dyDescent="0.55000000000000004">
      <c r="A14" s="31">
        <f>A13+1</f>
        <v>2</v>
      </c>
      <c r="B14" s="66" t="s">
        <v>21</v>
      </c>
      <c r="C14" s="67" t="s">
        <v>22</v>
      </c>
      <c r="D14" s="68">
        <v>6</v>
      </c>
      <c r="E14"/>
      <c r="F14" s="68"/>
      <c r="G14" s="67"/>
      <c r="H14" s="67"/>
    </row>
    <row r="15" spans="1:8" ht="28.8" x14ac:dyDescent="0.55000000000000004">
      <c r="A15" s="31">
        <f>A14+1</f>
        <v>3</v>
      </c>
      <c r="B15" s="66" t="s">
        <v>23</v>
      </c>
      <c r="C15" s="67" t="s">
        <v>24</v>
      </c>
      <c r="D15" s="68">
        <v>2</v>
      </c>
      <c r="E15"/>
      <c r="F15" s="68"/>
      <c r="G15" s="67"/>
      <c r="H15" s="67"/>
    </row>
    <row r="16" spans="1:8" ht="28.8" x14ac:dyDescent="0.55000000000000004">
      <c r="A16" s="31">
        <f>A15+1</f>
        <v>4</v>
      </c>
      <c r="B16" s="66" t="s">
        <v>25</v>
      </c>
      <c r="C16" s="67" t="s">
        <v>26</v>
      </c>
      <c r="D16" s="68">
        <v>2</v>
      </c>
      <c r="E16"/>
      <c r="F16" s="68"/>
      <c r="G16" s="67" t="s">
        <v>46</v>
      </c>
      <c r="H16" s="67"/>
    </row>
    <row r="17" spans="1:9" s="4" customFormat="1" x14ac:dyDescent="0.55000000000000004">
      <c r="A17" s="31">
        <f>A16+1</f>
        <v>5</v>
      </c>
      <c r="B17" s="66" t="s">
        <v>52</v>
      </c>
      <c r="C17" s="67" t="s">
        <v>49</v>
      </c>
      <c r="D17" s="68">
        <v>2</v>
      </c>
      <c r="E17"/>
      <c r="F17" s="68"/>
      <c r="G17" s="67"/>
      <c r="H17" s="67"/>
    </row>
    <row r="18" spans="1:9" x14ac:dyDescent="0.55000000000000004">
      <c r="B18" s="2"/>
      <c r="C18" s="5"/>
      <c r="E18" s="7"/>
      <c r="F18"/>
      <c r="G18" s="7"/>
      <c r="H18" s="7"/>
    </row>
    <row r="19" spans="1:9" s="4" customFormat="1" x14ac:dyDescent="0.55000000000000004">
      <c r="A19" s="14" t="s">
        <v>3</v>
      </c>
      <c r="B19" s="15" t="s">
        <v>11</v>
      </c>
      <c r="C19" s="16" t="str">
        <f>C12</f>
        <v>Hinweis</v>
      </c>
      <c r="D19" s="17" t="str">
        <f>D12</f>
        <v>Soll-P</v>
      </c>
      <c r="F19" s="18" t="str">
        <f>F12</f>
        <v>Ist-P</v>
      </c>
      <c r="G19" s="16" t="s">
        <v>4</v>
      </c>
      <c r="H19" s="16" t="s">
        <v>4</v>
      </c>
    </row>
    <row r="20" spans="1:9" s="4" customFormat="1" ht="28.8" x14ac:dyDescent="0.55000000000000004">
      <c r="A20" s="14">
        <f>A17+1</f>
        <v>6</v>
      </c>
      <c r="B20" s="69" t="s">
        <v>48</v>
      </c>
      <c r="C20" s="69" t="s">
        <v>51</v>
      </c>
      <c r="D20" s="70">
        <v>6</v>
      </c>
      <c r="E20"/>
      <c r="F20" s="70"/>
      <c r="G20" s="69"/>
      <c r="H20" s="69"/>
    </row>
    <row r="21" spans="1:9" s="4" customFormat="1" ht="28.8" x14ac:dyDescent="0.55000000000000004">
      <c r="A21" s="14">
        <f t="shared" ref="A21:A26" si="0">A20+1</f>
        <v>7</v>
      </c>
      <c r="B21" s="69" t="s">
        <v>27</v>
      </c>
      <c r="C21" s="69" t="s">
        <v>28</v>
      </c>
      <c r="D21" s="70">
        <v>5</v>
      </c>
      <c r="E21"/>
      <c r="F21" s="70"/>
      <c r="G21" s="69"/>
      <c r="H21" s="69"/>
    </row>
    <row r="22" spans="1:9" s="4" customFormat="1" ht="43.2" x14ac:dyDescent="0.55000000000000004">
      <c r="A22" s="14">
        <f t="shared" si="0"/>
        <v>8</v>
      </c>
      <c r="B22" s="69" t="s">
        <v>29</v>
      </c>
      <c r="C22" s="69" t="s">
        <v>30</v>
      </c>
      <c r="D22" s="70">
        <v>3</v>
      </c>
      <c r="E22"/>
      <c r="F22" s="70"/>
      <c r="G22" s="69"/>
      <c r="H22" s="69"/>
    </row>
    <row r="23" spans="1:9" s="4" customFormat="1" x14ac:dyDescent="0.55000000000000004">
      <c r="A23" s="14">
        <f t="shared" si="0"/>
        <v>9</v>
      </c>
      <c r="B23" s="69" t="s">
        <v>31</v>
      </c>
      <c r="C23" s="69" t="s">
        <v>50</v>
      </c>
      <c r="D23" s="70">
        <v>4</v>
      </c>
      <c r="E23"/>
      <c r="F23" s="70"/>
      <c r="G23" s="69"/>
      <c r="H23" s="69"/>
    </row>
    <row r="24" spans="1:9" s="4" customFormat="1" ht="28.8" x14ac:dyDescent="0.55000000000000004">
      <c r="A24" s="14">
        <f t="shared" si="0"/>
        <v>10</v>
      </c>
      <c r="B24" s="69" t="s">
        <v>32</v>
      </c>
      <c r="C24" s="69" t="s">
        <v>33</v>
      </c>
      <c r="D24" s="70">
        <v>3</v>
      </c>
      <c r="E24"/>
      <c r="F24" s="70"/>
      <c r="G24" s="69"/>
      <c r="H24" s="69"/>
    </row>
    <row r="25" spans="1:9" ht="28.8" x14ac:dyDescent="0.55000000000000004">
      <c r="A25" s="14">
        <f t="shared" si="0"/>
        <v>11</v>
      </c>
      <c r="B25" s="69" t="s">
        <v>34</v>
      </c>
      <c r="C25" s="69" t="s">
        <v>35</v>
      </c>
      <c r="D25" s="70">
        <v>4</v>
      </c>
      <c r="E25"/>
      <c r="F25" s="70"/>
      <c r="G25" s="69"/>
      <c r="H25" s="69"/>
    </row>
    <row r="26" spans="1:9" x14ac:dyDescent="0.55000000000000004">
      <c r="A26" s="14">
        <f t="shared" si="0"/>
        <v>12</v>
      </c>
      <c r="B26" s="69" t="s">
        <v>36</v>
      </c>
      <c r="C26" s="69" t="s">
        <v>37</v>
      </c>
      <c r="D26" s="70">
        <v>2</v>
      </c>
      <c r="E26"/>
      <c r="F26" s="70"/>
      <c r="G26" s="69"/>
      <c r="H26" s="69"/>
    </row>
    <row r="27" spans="1:9" s="4" customFormat="1" x14ac:dyDescent="0.55000000000000004">
      <c r="A27" s="11"/>
      <c r="B27" s="2"/>
      <c r="C27" s="5"/>
      <c r="D27" s="7"/>
      <c r="E27" s="7"/>
      <c r="F27"/>
      <c r="G27" s="7"/>
      <c r="H27" s="7"/>
    </row>
    <row r="28" spans="1:9" x14ac:dyDescent="0.55000000000000004">
      <c r="A28" s="77"/>
      <c r="B28" s="78" t="s">
        <v>64</v>
      </c>
      <c r="C28" s="79" t="str">
        <f>C19</f>
        <v>Hinweis</v>
      </c>
      <c r="D28" s="80" t="str">
        <f>D12</f>
        <v>Soll-P</v>
      </c>
      <c r="F28" s="85" t="str">
        <f>F19</f>
        <v>Ist-P</v>
      </c>
      <c r="G28" s="78" t="str">
        <f>G19</f>
        <v>Kommentar</v>
      </c>
      <c r="H28" s="78" t="str">
        <f>H19</f>
        <v>Kommentar</v>
      </c>
      <c r="I28" s="3"/>
    </row>
    <row r="29" spans="1:9" s="4" customFormat="1" ht="28.8" x14ac:dyDescent="0.55000000000000004">
      <c r="A29" s="81">
        <f>A26+1</f>
        <v>13</v>
      </c>
      <c r="B29" s="82" t="s">
        <v>65</v>
      </c>
      <c r="C29" s="84">
        <v>0.05</v>
      </c>
      <c r="D29" s="83">
        <f>$D$11*0.05</f>
        <v>2.2000000000000002</v>
      </c>
      <c r="F29" s="82"/>
      <c r="G29" s="81"/>
      <c r="H29" s="82"/>
    </row>
    <row r="30" spans="1:9" s="4" customFormat="1" ht="28.8" x14ac:dyDescent="0.55000000000000004">
      <c r="A30" s="81">
        <f>A29+1</f>
        <v>14</v>
      </c>
      <c r="B30" s="82" t="s">
        <v>66</v>
      </c>
      <c r="C30" s="84">
        <v>0.05</v>
      </c>
      <c r="D30" s="83">
        <f>$D$11*0.05</f>
        <v>2.2000000000000002</v>
      </c>
      <c r="F30" s="82"/>
      <c r="G30" s="81"/>
      <c r="H30" s="82"/>
    </row>
    <row r="31" spans="1:9" x14ac:dyDescent="0.55000000000000004">
      <c r="B31" s="2"/>
      <c r="C31" s="5"/>
      <c r="H31" s="7"/>
      <c r="I31" s="3"/>
    </row>
    <row r="32" spans="1:9" s="4" customFormat="1" x14ac:dyDescent="0.55000000000000004">
      <c r="A32" s="86" t="str">
        <f>A19</f>
        <v>#</v>
      </c>
      <c r="B32" s="87" t="s">
        <v>5</v>
      </c>
      <c r="C32" s="88" t="str">
        <f>C28</f>
        <v>Hinweis</v>
      </c>
      <c r="D32" s="75" t="str">
        <f>D19</f>
        <v>Soll-P</v>
      </c>
      <c r="E32"/>
      <c r="F32" s="76" t="str">
        <f>F19</f>
        <v>Ist-P</v>
      </c>
      <c r="G32" s="76" t="str">
        <f>G19</f>
        <v>Kommentar</v>
      </c>
      <c r="H32" s="76" t="str">
        <f>H19</f>
        <v>Kommentar</v>
      </c>
    </row>
    <row r="33" spans="1:8" x14ac:dyDescent="0.55000000000000004">
      <c r="A33" s="73">
        <f>A30+1</f>
        <v>15</v>
      </c>
      <c r="B33" s="74" t="s">
        <v>38</v>
      </c>
      <c r="C33" s="71" t="s">
        <v>39</v>
      </c>
      <c r="D33" s="72">
        <f>-$D$11*0.1</f>
        <v>-4.4000000000000004</v>
      </c>
      <c r="E33"/>
      <c r="F33" s="72"/>
      <c r="G33" s="71"/>
      <c r="H33" s="71"/>
    </row>
    <row r="34" spans="1:8" ht="28.8" x14ac:dyDescent="0.55000000000000004">
      <c r="A34" s="73">
        <f>A33+1</f>
        <v>16</v>
      </c>
      <c r="B34" s="74" t="s">
        <v>40</v>
      </c>
      <c r="C34" s="71" t="str">
        <f>C33</f>
        <v>Ausnahmen: Höhere Gewalt</v>
      </c>
      <c r="D34" s="72">
        <f>-$D$11*0.25</f>
        <v>-11</v>
      </c>
      <c r="E34"/>
      <c r="F34" s="72"/>
      <c r="G34" s="71"/>
      <c r="H34" s="71"/>
    </row>
    <row r="35" spans="1:8" s="4" customFormat="1" ht="28.8" x14ac:dyDescent="0.55000000000000004">
      <c r="A35" s="73">
        <f>A34+1</f>
        <v>17</v>
      </c>
      <c r="B35" s="74" t="s">
        <v>41</v>
      </c>
      <c r="C35" s="71" t="str">
        <f>C34</f>
        <v>Ausnahmen: Höhere Gewalt</v>
      </c>
      <c r="D35" s="72">
        <f>-$D$11*0.1</f>
        <v>-4.4000000000000004</v>
      </c>
      <c r="E35"/>
      <c r="F35" s="72"/>
      <c r="G35" s="71"/>
      <c r="H35" s="71"/>
    </row>
    <row r="36" spans="1:8" s="4" customFormat="1" ht="43.2" x14ac:dyDescent="0.55000000000000004">
      <c r="A36" s="73">
        <f>A35+1</f>
        <v>18</v>
      </c>
      <c r="B36" s="74" t="s">
        <v>42</v>
      </c>
      <c r="C36" s="71" t="s">
        <v>43</v>
      </c>
      <c r="D36" s="72">
        <f>-$D$11*0.25</f>
        <v>-11</v>
      </c>
      <c r="E36"/>
      <c r="F36" s="72"/>
      <c r="G36" s="71"/>
      <c r="H36" s="71"/>
    </row>
    <row r="37" spans="1:8" ht="28.8" x14ac:dyDescent="0.55000000000000004">
      <c r="A37" s="73">
        <f>A36+1</f>
        <v>19</v>
      </c>
      <c r="B37" s="74" t="s">
        <v>44</v>
      </c>
      <c r="C37" s="71" t="s">
        <v>45</v>
      </c>
      <c r="D37" s="72">
        <f>-$D$11*0.1</f>
        <v>-4.4000000000000004</v>
      </c>
      <c r="E37"/>
      <c r="F37" s="72"/>
      <c r="G37" s="71"/>
      <c r="H37" s="71"/>
    </row>
    <row r="38" spans="1:8" x14ac:dyDescent="0.55000000000000004">
      <c r="E38" s="7"/>
      <c r="F38"/>
      <c r="G38" s="7"/>
      <c r="H38" s="7"/>
    </row>
    <row r="39" spans="1:8" x14ac:dyDescent="0.55000000000000004">
      <c r="E39" s="7"/>
      <c r="F39"/>
      <c r="G39" s="7"/>
      <c r="H39" s="7"/>
    </row>
    <row r="40" spans="1:8" x14ac:dyDescent="0.55000000000000004">
      <c r="E40" s="7"/>
      <c r="F40"/>
      <c r="G40" s="7"/>
      <c r="H40" s="7"/>
    </row>
    <row r="41" spans="1:8" x14ac:dyDescent="0.55000000000000004">
      <c r="E41" s="7"/>
      <c r="F41"/>
      <c r="G41" s="7"/>
      <c r="H41" s="7"/>
    </row>
    <row r="42" spans="1:8" x14ac:dyDescent="0.55000000000000004">
      <c r="E42" s="7"/>
    </row>
    <row r="43" spans="1:8" x14ac:dyDescent="0.55000000000000004">
      <c r="E43" s="7"/>
      <c r="F43"/>
      <c r="G43" s="7"/>
      <c r="H43" s="7"/>
    </row>
    <row r="44" spans="1:8" x14ac:dyDescent="0.55000000000000004">
      <c r="E44" s="7"/>
      <c r="F44"/>
      <c r="G44" s="7"/>
      <c r="H44" s="7"/>
    </row>
    <row r="45" spans="1:8" x14ac:dyDescent="0.55000000000000004">
      <c r="E45" s="7"/>
      <c r="F45"/>
      <c r="G45" s="7"/>
      <c r="H45" s="7"/>
    </row>
    <row r="46" spans="1:8" x14ac:dyDescent="0.55000000000000004">
      <c r="E46" s="7"/>
      <c r="F46"/>
      <c r="G46" s="7"/>
      <c r="H46" s="7"/>
    </row>
    <row r="47" spans="1:8" x14ac:dyDescent="0.55000000000000004">
      <c r="E47" s="7"/>
      <c r="F47"/>
      <c r="G47" s="7"/>
      <c r="H47" s="7"/>
    </row>
    <row r="48" spans="1:8" x14ac:dyDescent="0.55000000000000004">
      <c r="E48" s="7"/>
      <c r="F48"/>
      <c r="G48" s="7"/>
      <c r="H48" s="7"/>
    </row>
    <row r="49" spans="5:8" x14ac:dyDescent="0.55000000000000004">
      <c r="E49" s="7"/>
      <c r="F49"/>
      <c r="G49" s="7"/>
      <c r="H49" s="7"/>
    </row>
    <row r="50" spans="5:8" x14ac:dyDescent="0.55000000000000004">
      <c r="E50" s="7"/>
      <c r="F50"/>
      <c r="G50" s="7"/>
      <c r="H50" s="7"/>
    </row>
    <row r="51" spans="5:8" x14ac:dyDescent="0.55000000000000004">
      <c r="E51" s="7"/>
      <c r="F51"/>
      <c r="G51" s="7"/>
      <c r="H51" s="7"/>
    </row>
    <row r="52" spans="5:8" x14ac:dyDescent="0.55000000000000004">
      <c r="E52" s="7"/>
      <c r="F52"/>
      <c r="G52" s="7"/>
      <c r="H52" s="7"/>
    </row>
    <row r="53" spans="5:8" x14ac:dyDescent="0.55000000000000004">
      <c r="E53" s="7"/>
      <c r="F53"/>
      <c r="G53" s="7"/>
      <c r="H53" s="7"/>
    </row>
    <row r="54" spans="5:8" x14ac:dyDescent="0.55000000000000004">
      <c r="E54" s="7"/>
      <c r="F54"/>
      <c r="G54" s="7"/>
      <c r="H54" s="7"/>
    </row>
    <row r="55" spans="5:8" x14ac:dyDescent="0.55000000000000004">
      <c r="E55" s="7"/>
      <c r="F55"/>
      <c r="G55" s="7"/>
      <c r="H55" s="7"/>
    </row>
    <row r="56" spans="5:8" x14ac:dyDescent="0.55000000000000004">
      <c r="E56" s="7"/>
      <c r="F56"/>
      <c r="G56" s="7"/>
      <c r="H56" s="7"/>
    </row>
    <row r="57" spans="5:8" x14ac:dyDescent="0.55000000000000004">
      <c r="E57" s="7"/>
      <c r="F57"/>
      <c r="G57" s="7"/>
      <c r="H57" s="7"/>
    </row>
    <row r="58" spans="5:8" x14ac:dyDescent="0.55000000000000004">
      <c r="E58" s="7"/>
      <c r="F58"/>
      <c r="G58" s="7"/>
      <c r="H58" s="7"/>
    </row>
    <row r="59" spans="5:8" x14ac:dyDescent="0.55000000000000004">
      <c r="E59" s="7"/>
      <c r="F59"/>
      <c r="G59" s="7"/>
      <c r="H59" s="7"/>
    </row>
    <row r="60" spans="5:8" x14ac:dyDescent="0.55000000000000004">
      <c r="E60" s="7"/>
      <c r="F60"/>
      <c r="G60" s="7"/>
      <c r="H60" s="7"/>
    </row>
    <row r="61" spans="5:8" x14ac:dyDescent="0.55000000000000004">
      <c r="E61" s="7"/>
      <c r="F61"/>
      <c r="G61" s="7"/>
      <c r="H61" s="7"/>
    </row>
    <row r="62" spans="5:8" x14ac:dyDescent="0.55000000000000004">
      <c r="E62" s="7"/>
      <c r="F62"/>
      <c r="G62" s="7"/>
      <c r="H62" s="7"/>
    </row>
    <row r="63" spans="5:8" x14ac:dyDescent="0.55000000000000004">
      <c r="E63" s="7"/>
      <c r="F63"/>
      <c r="G63" s="7"/>
      <c r="H63" s="7"/>
    </row>
    <row r="64" spans="5:8" x14ac:dyDescent="0.55000000000000004">
      <c r="E64" s="7"/>
      <c r="F64"/>
      <c r="G64" s="7"/>
      <c r="H64" s="7"/>
    </row>
    <row r="65" spans="5:8" x14ac:dyDescent="0.55000000000000004">
      <c r="E65" s="7"/>
      <c r="F65"/>
      <c r="G65" s="7"/>
      <c r="H65" s="7"/>
    </row>
    <row r="66" spans="5:8" x14ac:dyDescent="0.55000000000000004">
      <c r="E66" s="7"/>
      <c r="F66"/>
      <c r="G66" s="7"/>
      <c r="H66" s="7"/>
    </row>
    <row r="67" spans="5:8" x14ac:dyDescent="0.55000000000000004">
      <c r="E67" s="7"/>
      <c r="F67"/>
      <c r="G67" s="7"/>
      <c r="H67" s="7"/>
    </row>
    <row r="68" spans="5:8" x14ac:dyDescent="0.55000000000000004">
      <c r="E68" s="7"/>
      <c r="F68"/>
      <c r="G68" s="7"/>
      <c r="H68" s="7"/>
    </row>
    <row r="69" spans="5:8" x14ac:dyDescent="0.55000000000000004">
      <c r="E69" s="7"/>
      <c r="F69"/>
      <c r="G69" s="7"/>
      <c r="H69" s="7"/>
    </row>
    <row r="70" spans="5:8" x14ac:dyDescent="0.55000000000000004">
      <c r="E70" s="7"/>
      <c r="F70"/>
      <c r="G70" s="7"/>
      <c r="H70" s="7"/>
    </row>
    <row r="71" spans="5:8" x14ac:dyDescent="0.55000000000000004">
      <c r="E71" s="7"/>
      <c r="F71"/>
      <c r="G71" s="7"/>
      <c r="H71" s="7"/>
    </row>
    <row r="72" spans="5:8" x14ac:dyDescent="0.55000000000000004">
      <c r="E72" s="7"/>
      <c r="F72"/>
      <c r="G72" s="7"/>
      <c r="H72" s="7"/>
    </row>
    <row r="73" spans="5:8" x14ac:dyDescent="0.55000000000000004">
      <c r="E73" s="7"/>
      <c r="F73"/>
      <c r="G73" s="7"/>
      <c r="H73" s="7"/>
    </row>
    <row r="74" spans="5:8" x14ac:dyDescent="0.55000000000000004">
      <c r="E74" s="7"/>
      <c r="F74"/>
      <c r="G74" s="7"/>
      <c r="H74" s="7"/>
    </row>
    <row r="75" spans="5:8" x14ac:dyDescent="0.55000000000000004">
      <c r="E75" s="7"/>
      <c r="F75"/>
      <c r="G75" s="7"/>
      <c r="H75" s="7"/>
    </row>
    <row r="76" spans="5:8" x14ac:dyDescent="0.55000000000000004">
      <c r="E76" s="7"/>
      <c r="F76"/>
      <c r="G76" s="7"/>
      <c r="H76" s="7"/>
    </row>
    <row r="77" spans="5:8" x14ac:dyDescent="0.55000000000000004">
      <c r="E77" s="7"/>
      <c r="F77"/>
      <c r="G77" s="7"/>
      <c r="H77" s="7"/>
    </row>
    <row r="78" spans="5:8" x14ac:dyDescent="0.55000000000000004">
      <c r="E78" s="7"/>
      <c r="F78"/>
      <c r="G78" s="7"/>
      <c r="H78" s="7"/>
    </row>
    <row r="79" spans="5:8" x14ac:dyDescent="0.55000000000000004">
      <c r="E79" s="7"/>
      <c r="F79"/>
      <c r="G79" s="7"/>
      <c r="H79" s="7"/>
    </row>
    <row r="80" spans="5:8" x14ac:dyDescent="0.55000000000000004">
      <c r="E80" s="7"/>
      <c r="F80"/>
      <c r="G80" s="7"/>
      <c r="H80" s="7"/>
    </row>
    <row r="81" spans="5:8" x14ac:dyDescent="0.55000000000000004">
      <c r="E81" s="7"/>
      <c r="F81"/>
      <c r="G81" s="7"/>
      <c r="H81" s="7"/>
    </row>
    <row r="82" spans="5:8" x14ac:dyDescent="0.55000000000000004">
      <c r="E82" s="7"/>
      <c r="F82"/>
      <c r="G82" s="7"/>
      <c r="H82" s="7"/>
    </row>
    <row r="83" spans="5:8" x14ac:dyDescent="0.55000000000000004">
      <c r="E83" s="7"/>
      <c r="F83"/>
      <c r="G83" s="7"/>
      <c r="H83" s="7"/>
    </row>
    <row r="84" spans="5:8" x14ac:dyDescent="0.55000000000000004">
      <c r="E84" s="7"/>
      <c r="F84"/>
      <c r="G84" s="7"/>
      <c r="H84" s="7"/>
    </row>
    <row r="85" spans="5:8" x14ac:dyDescent="0.55000000000000004">
      <c r="E85" s="7"/>
      <c r="F85"/>
      <c r="G85" s="7"/>
      <c r="H85" s="7"/>
    </row>
    <row r="86" spans="5:8" x14ac:dyDescent="0.55000000000000004">
      <c r="E86" s="7"/>
      <c r="F86"/>
      <c r="G86" s="7"/>
      <c r="H86" s="7"/>
    </row>
    <row r="87" spans="5:8" x14ac:dyDescent="0.55000000000000004">
      <c r="E87" s="7"/>
      <c r="F87"/>
      <c r="G87" s="7"/>
      <c r="H87" s="7"/>
    </row>
    <row r="88" spans="5:8" x14ac:dyDescent="0.55000000000000004">
      <c r="E88" s="7"/>
      <c r="F88"/>
      <c r="G88" s="7"/>
      <c r="H88" s="7"/>
    </row>
    <row r="89" spans="5:8" x14ac:dyDescent="0.55000000000000004">
      <c r="E89" s="7"/>
      <c r="F89"/>
      <c r="G89" s="7"/>
      <c r="H89" s="7"/>
    </row>
    <row r="90" spans="5:8" x14ac:dyDescent="0.55000000000000004">
      <c r="E90" s="7"/>
      <c r="F90"/>
      <c r="G90" s="7"/>
      <c r="H90" s="7"/>
    </row>
    <row r="91" spans="5:8" x14ac:dyDescent="0.55000000000000004">
      <c r="E91" s="7"/>
      <c r="F91"/>
      <c r="G91" s="7"/>
      <c r="H91" s="7"/>
    </row>
    <row r="92" spans="5:8" x14ac:dyDescent="0.55000000000000004">
      <c r="E92" s="7"/>
      <c r="F92"/>
      <c r="G92" s="7"/>
      <c r="H92" s="7"/>
    </row>
    <row r="93" spans="5:8" x14ac:dyDescent="0.55000000000000004">
      <c r="E93" s="7"/>
      <c r="F93"/>
      <c r="G93" s="7"/>
      <c r="H93" s="7"/>
    </row>
    <row r="94" spans="5:8" x14ac:dyDescent="0.55000000000000004">
      <c r="E94" s="7"/>
      <c r="F94"/>
      <c r="G94" s="7"/>
      <c r="H94" s="7"/>
    </row>
    <row r="95" spans="5:8" x14ac:dyDescent="0.55000000000000004">
      <c r="E95" s="7"/>
      <c r="F95"/>
      <c r="G95" s="7"/>
      <c r="H95" s="7"/>
    </row>
    <row r="96" spans="5:8" x14ac:dyDescent="0.55000000000000004">
      <c r="E96" s="7"/>
      <c r="F96"/>
      <c r="G96" s="7"/>
      <c r="H96" s="7"/>
    </row>
    <row r="97" spans="5:8" x14ac:dyDescent="0.55000000000000004">
      <c r="E97" s="7"/>
      <c r="F97"/>
      <c r="G97" s="7"/>
      <c r="H97" s="7"/>
    </row>
    <row r="98" spans="5:8" x14ac:dyDescent="0.55000000000000004">
      <c r="E98" s="7"/>
      <c r="F98"/>
      <c r="G98" s="7"/>
      <c r="H98" s="7"/>
    </row>
    <row r="99" spans="5:8" x14ac:dyDescent="0.55000000000000004">
      <c r="E99" s="7"/>
      <c r="F99"/>
      <c r="G99" s="7"/>
      <c r="H99" s="7"/>
    </row>
    <row r="100" spans="5:8" x14ac:dyDescent="0.55000000000000004">
      <c r="E100" s="7"/>
      <c r="F100"/>
      <c r="G100" s="7"/>
      <c r="H100" s="7"/>
    </row>
    <row r="101" spans="5:8" x14ac:dyDescent="0.55000000000000004">
      <c r="E101" s="7"/>
      <c r="F101"/>
      <c r="G101" s="7"/>
      <c r="H101" s="7"/>
    </row>
    <row r="102" spans="5:8" x14ac:dyDescent="0.55000000000000004">
      <c r="E102" s="7"/>
      <c r="F102"/>
      <c r="G102" s="7"/>
      <c r="H102" s="7"/>
    </row>
    <row r="103" spans="5:8" x14ac:dyDescent="0.55000000000000004">
      <c r="E103" s="7"/>
      <c r="F103"/>
      <c r="G103" s="7"/>
      <c r="H103" s="7"/>
    </row>
    <row r="104" spans="5:8" x14ac:dyDescent="0.55000000000000004">
      <c r="E104" s="7"/>
      <c r="F104"/>
      <c r="G104" s="7"/>
      <c r="H104" s="7"/>
    </row>
    <row r="105" spans="5:8" x14ac:dyDescent="0.55000000000000004">
      <c r="E105" s="7"/>
      <c r="F105"/>
      <c r="G105" s="7"/>
      <c r="H105" s="7"/>
    </row>
    <row r="106" spans="5:8" x14ac:dyDescent="0.55000000000000004">
      <c r="E106" s="7"/>
      <c r="F106"/>
      <c r="G106" s="7"/>
      <c r="H106" s="7"/>
    </row>
    <row r="107" spans="5:8" x14ac:dyDescent="0.55000000000000004">
      <c r="E107" s="7"/>
      <c r="F107"/>
      <c r="G107" s="7"/>
      <c r="H107" s="7"/>
    </row>
    <row r="108" spans="5:8" x14ac:dyDescent="0.55000000000000004">
      <c r="E108" s="7"/>
      <c r="F108"/>
      <c r="G108" s="7"/>
      <c r="H108" s="7"/>
    </row>
    <row r="109" spans="5:8" x14ac:dyDescent="0.55000000000000004">
      <c r="E109" s="7"/>
      <c r="F109"/>
      <c r="G109" s="7"/>
      <c r="H109" s="7"/>
    </row>
    <row r="110" spans="5:8" x14ac:dyDescent="0.55000000000000004">
      <c r="E110" s="7"/>
      <c r="F110"/>
      <c r="G110" s="7"/>
      <c r="H110" s="7"/>
    </row>
    <row r="111" spans="5:8" x14ac:dyDescent="0.55000000000000004">
      <c r="E111" s="7"/>
      <c r="F111"/>
      <c r="G111" s="7"/>
      <c r="H111" s="7"/>
    </row>
    <row r="112" spans="5:8" x14ac:dyDescent="0.55000000000000004">
      <c r="E112" s="7"/>
      <c r="F112"/>
      <c r="G112" s="7"/>
      <c r="H112" s="7"/>
    </row>
    <row r="113" spans="5:8" x14ac:dyDescent="0.55000000000000004">
      <c r="E113" s="7"/>
      <c r="F113"/>
      <c r="G113" s="7"/>
      <c r="H113" s="7"/>
    </row>
    <row r="114" spans="5:8" x14ac:dyDescent="0.55000000000000004">
      <c r="E114" s="7"/>
      <c r="F114"/>
      <c r="G114" s="7"/>
      <c r="H114" s="7"/>
    </row>
    <row r="115" spans="5:8" x14ac:dyDescent="0.55000000000000004">
      <c r="E115" s="7"/>
      <c r="F115"/>
      <c r="G115" s="7"/>
      <c r="H115" s="7"/>
    </row>
    <row r="116" spans="5:8" x14ac:dyDescent="0.55000000000000004">
      <c r="E116" s="7"/>
      <c r="F116"/>
      <c r="G116" s="7"/>
      <c r="H116" s="7"/>
    </row>
    <row r="117" spans="5:8" x14ac:dyDescent="0.55000000000000004">
      <c r="E117" s="7"/>
      <c r="F117"/>
      <c r="G117" s="7"/>
      <c r="H117" s="7"/>
    </row>
    <row r="118" spans="5:8" x14ac:dyDescent="0.55000000000000004">
      <c r="E118" s="7"/>
      <c r="F118"/>
      <c r="G118" s="7"/>
      <c r="H118" s="7"/>
    </row>
    <row r="119" spans="5:8" x14ac:dyDescent="0.55000000000000004">
      <c r="E119" s="7"/>
      <c r="F119"/>
      <c r="G119" s="7"/>
      <c r="H119" s="7"/>
    </row>
    <row r="120" spans="5:8" x14ac:dyDescent="0.55000000000000004">
      <c r="E120" s="7"/>
      <c r="F120"/>
      <c r="G120" s="7"/>
      <c r="H120" s="7"/>
    </row>
    <row r="121" spans="5:8" x14ac:dyDescent="0.55000000000000004">
      <c r="E121" s="7"/>
      <c r="F121"/>
      <c r="G121" s="7"/>
      <c r="H121" s="7"/>
    </row>
    <row r="122" spans="5:8" x14ac:dyDescent="0.55000000000000004">
      <c r="E122" s="7"/>
      <c r="F122"/>
      <c r="G122" s="7"/>
      <c r="H122" s="7"/>
    </row>
    <row r="123" spans="5:8" x14ac:dyDescent="0.55000000000000004">
      <c r="E123" s="7"/>
      <c r="F123"/>
      <c r="G123" s="7"/>
      <c r="H123" s="7"/>
    </row>
    <row r="124" spans="5:8" x14ac:dyDescent="0.55000000000000004">
      <c r="E124" s="7"/>
      <c r="F124"/>
      <c r="G124" s="7"/>
      <c r="H124" s="7"/>
    </row>
    <row r="125" spans="5:8" x14ac:dyDescent="0.55000000000000004">
      <c r="E125" s="7"/>
      <c r="F125"/>
      <c r="G125" s="7"/>
      <c r="H125" s="7"/>
    </row>
    <row r="126" spans="5:8" x14ac:dyDescent="0.55000000000000004">
      <c r="E126" s="7"/>
      <c r="F126"/>
      <c r="G126" s="7"/>
      <c r="H126" s="7"/>
    </row>
    <row r="127" spans="5:8" x14ac:dyDescent="0.55000000000000004">
      <c r="E127" s="7"/>
      <c r="F127"/>
      <c r="G127" s="7"/>
      <c r="H127" s="7"/>
    </row>
    <row r="128" spans="5:8" x14ac:dyDescent="0.55000000000000004">
      <c r="E128" s="7"/>
      <c r="F128"/>
      <c r="G128" s="7"/>
      <c r="H128" s="7"/>
    </row>
    <row r="129" spans="5:8" x14ac:dyDescent="0.55000000000000004">
      <c r="E129" s="7"/>
      <c r="F129"/>
      <c r="G129" s="7"/>
      <c r="H129" s="7"/>
    </row>
    <row r="130" spans="5:8" x14ac:dyDescent="0.55000000000000004">
      <c r="E130" s="7"/>
      <c r="F130"/>
      <c r="G130" s="7"/>
      <c r="H130" s="7"/>
    </row>
    <row r="131" spans="5:8" x14ac:dyDescent="0.55000000000000004">
      <c r="E131" s="7"/>
      <c r="F131"/>
      <c r="G131" s="7"/>
      <c r="H131" s="7"/>
    </row>
    <row r="132" spans="5:8" x14ac:dyDescent="0.55000000000000004">
      <c r="E132" s="7"/>
      <c r="F132"/>
      <c r="G132" s="7"/>
      <c r="H132" s="7"/>
    </row>
    <row r="133" spans="5:8" x14ac:dyDescent="0.55000000000000004">
      <c r="E133" s="7"/>
      <c r="F133"/>
      <c r="G133" s="7"/>
      <c r="H133" s="7"/>
    </row>
    <row r="134" spans="5:8" x14ac:dyDescent="0.55000000000000004">
      <c r="E134" s="7"/>
      <c r="F134"/>
      <c r="G134" s="7"/>
      <c r="H134" s="7"/>
    </row>
    <row r="135" spans="5:8" x14ac:dyDescent="0.55000000000000004">
      <c r="E135" s="7"/>
      <c r="F135"/>
      <c r="G135" s="7"/>
      <c r="H135" s="7"/>
    </row>
    <row r="136" spans="5:8" x14ac:dyDescent="0.55000000000000004">
      <c r="E136" s="7"/>
      <c r="F136"/>
      <c r="G136" s="7"/>
      <c r="H136" s="7"/>
    </row>
    <row r="137" spans="5:8" x14ac:dyDescent="0.55000000000000004">
      <c r="E137" s="7"/>
      <c r="F137"/>
      <c r="G137" s="7"/>
      <c r="H137" s="7"/>
    </row>
    <row r="138" spans="5:8" x14ac:dyDescent="0.55000000000000004">
      <c r="E138" s="7"/>
      <c r="F138"/>
      <c r="G138" s="7"/>
      <c r="H138" s="7"/>
    </row>
    <row r="139" spans="5:8" x14ac:dyDescent="0.55000000000000004">
      <c r="E139" s="7"/>
      <c r="F139"/>
      <c r="G139" s="7"/>
      <c r="H139" s="7"/>
    </row>
    <row r="140" spans="5:8" x14ac:dyDescent="0.55000000000000004">
      <c r="E140" s="7"/>
      <c r="F140"/>
      <c r="G140" s="7"/>
      <c r="H140" s="7"/>
    </row>
    <row r="141" spans="5:8" x14ac:dyDescent="0.55000000000000004">
      <c r="E141" s="7"/>
      <c r="F141"/>
      <c r="G141" s="7"/>
      <c r="H141" s="7"/>
    </row>
    <row r="142" spans="5:8" x14ac:dyDescent="0.55000000000000004">
      <c r="E142" s="7"/>
      <c r="F142"/>
      <c r="G142" s="7"/>
      <c r="H142" s="7"/>
    </row>
    <row r="143" spans="5:8" x14ac:dyDescent="0.55000000000000004">
      <c r="E143" s="7"/>
      <c r="F143"/>
      <c r="G143" s="7"/>
      <c r="H143" s="7"/>
    </row>
    <row r="144" spans="5:8" x14ac:dyDescent="0.55000000000000004">
      <c r="E144" s="7"/>
      <c r="F144"/>
      <c r="G144" s="7"/>
      <c r="H144" s="7"/>
    </row>
    <row r="145" spans="5:8" x14ac:dyDescent="0.55000000000000004">
      <c r="E145" s="7"/>
      <c r="F145"/>
      <c r="G145" s="7"/>
      <c r="H145" s="7"/>
    </row>
    <row r="146" spans="5:8" x14ac:dyDescent="0.55000000000000004">
      <c r="E146" s="7"/>
      <c r="F146"/>
      <c r="G146" s="7"/>
      <c r="H146" s="7"/>
    </row>
    <row r="147" spans="5:8" x14ac:dyDescent="0.55000000000000004">
      <c r="E147" s="7"/>
      <c r="F147"/>
      <c r="G147" s="7"/>
      <c r="H147" s="7"/>
    </row>
    <row r="148" spans="5:8" x14ac:dyDescent="0.55000000000000004">
      <c r="E148" s="7"/>
      <c r="F148"/>
      <c r="G148" s="7"/>
      <c r="H148" s="7"/>
    </row>
    <row r="149" spans="5:8" x14ac:dyDescent="0.55000000000000004">
      <c r="E149" s="7"/>
      <c r="F149"/>
      <c r="G149" s="7"/>
      <c r="H149" s="7"/>
    </row>
    <row r="150" spans="5:8" x14ac:dyDescent="0.55000000000000004">
      <c r="E150" s="7"/>
      <c r="F150"/>
      <c r="G150" s="7"/>
      <c r="H150" s="7"/>
    </row>
    <row r="151" spans="5:8" x14ac:dyDescent="0.55000000000000004">
      <c r="E151" s="7"/>
      <c r="F151"/>
      <c r="G151" s="7"/>
      <c r="H151" s="7"/>
    </row>
    <row r="152" spans="5:8" x14ac:dyDescent="0.55000000000000004">
      <c r="E152" s="7"/>
      <c r="F152"/>
      <c r="G152" s="7"/>
      <c r="H152" s="7"/>
    </row>
    <row r="153" spans="5:8" x14ac:dyDescent="0.55000000000000004">
      <c r="E153" s="7"/>
      <c r="F153"/>
      <c r="G153" s="7"/>
      <c r="H153" s="7"/>
    </row>
    <row r="154" spans="5:8" x14ac:dyDescent="0.55000000000000004">
      <c r="E154" s="7"/>
      <c r="F154"/>
      <c r="G154" s="7"/>
      <c r="H154" s="7"/>
    </row>
    <row r="155" spans="5:8" x14ac:dyDescent="0.55000000000000004">
      <c r="E155" s="7"/>
      <c r="F155"/>
      <c r="G155" s="7"/>
      <c r="H155" s="7"/>
    </row>
    <row r="156" spans="5:8" x14ac:dyDescent="0.55000000000000004">
      <c r="E156" s="7"/>
      <c r="F156"/>
      <c r="G156" s="7"/>
      <c r="H156" s="7"/>
    </row>
    <row r="157" spans="5:8" x14ac:dyDescent="0.55000000000000004">
      <c r="E157" s="7"/>
      <c r="F157"/>
      <c r="G157" s="7"/>
      <c r="H157" s="7"/>
    </row>
    <row r="158" spans="5:8" x14ac:dyDescent="0.55000000000000004">
      <c r="E158" s="7"/>
      <c r="F158"/>
      <c r="G158" s="7"/>
      <c r="H158" s="7"/>
    </row>
    <row r="159" spans="5:8" x14ac:dyDescent="0.55000000000000004">
      <c r="E159" s="7"/>
      <c r="F159"/>
      <c r="G159" s="7"/>
      <c r="H159" s="7"/>
    </row>
    <row r="160" spans="5:8" x14ac:dyDescent="0.55000000000000004">
      <c r="E160" s="7"/>
      <c r="F160"/>
      <c r="G160" s="7"/>
      <c r="H160" s="7"/>
    </row>
    <row r="161" spans="5:8" x14ac:dyDescent="0.55000000000000004">
      <c r="E161" s="7"/>
      <c r="F161"/>
      <c r="G161" s="7"/>
      <c r="H161" s="7"/>
    </row>
    <row r="162" spans="5:8" x14ac:dyDescent="0.55000000000000004">
      <c r="E162" s="7"/>
      <c r="F162"/>
      <c r="G162" s="7"/>
      <c r="H162" s="7"/>
    </row>
    <row r="163" spans="5:8" x14ac:dyDescent="0.55000000000000004">
      <c r="E163" s="7"/>
      <c r="F163"/>
      <c r="G163" s="7"/>
      <c r="H163" s="7"/>
    </row>
    <row r="164" spans="5:8" x14ac:dyDescent="0.55000000000000004">
      <c r="E164" s="7"/>
      <c r="F164"/>
      <c r="G164" s="7"/>
      <c r="H164" s="7"/>
    </row>
    <row r="165" spans="5:8" x14ac:dyDescent="0.55000000000000004">
      <c r="E165" s="7"/>
      <c r="F165"/>
      <c r="G165" s="7"/>
      <c r="H165" s="7"/>
    </row>
    <row r="166" spans="5:8" x14ac:dyDescent="0.55000000000000004">
      <c r="E166" s="7"/>
      <c r="F166"/>
      <c r="G166" s="7"/>
      <c r="H166" s="7"/>
    </row>
    <row r="167" spans="5:8" x14ac:dyDescent="0.55000000000000004">
      <c r="E167" s="7"/>
      <c r="F167"/>
      <c r="G167" s="7"/>
      <c r="H167" s="7"/>
    </row>
    <row r="168" spans="5:8" x14ac:dyDescent="0.55000000000000004">
      <c r="E168" s="7"/>
      <c r="F168"/>
      <c r="G168" s="7"/>
      <c r="H168" s="7"/>
    </row>
    <row r="169" spans="5:8" x14ac:dyDescent="0.55000000000000004">
      <c r="E169" s="7"/>
      <c r="F169"/>
      <c r="G169" s="7"/>
      <c r="H169" s="7"/>
    </row>
    <row r="170" spans="5:8" x14ac:dyDescent="0.55000000000000004">
      <c r="E170" s="7"/>
      <c r="F170"/>
      <c r="G170" s="7"/>
      <c r="H170" s="7"/>
    </row>
    <row r="171" spans="5:8" x14ac:dyDescent="0.55000000000000004">
      <c r="E171" s="7"/>
      <c r="F171"/>
      <c r="G171" s="7"/>
      <c r="H171" s="7"/>
    </row>
    <row r="172" spans="5:8" x14ac:dyDescent="0.55000000000000004">
      <c r="E172" s="7"/>
      <c r="F172"/>
      <c r="G172" s="7"/>
      <c r="H172" s="7"/>
    </row>
    <row r="173" spans="5:8" x14ac:dyDescent="0.55000000000000004">
      <c r="E173" s="7"/>
      <c r="F173"/>
      <c r="G173" s="7"/>
      <c r="H173" s="7"/>
    </row>
    <row r="174" spans="5:8" x14ac:dyDescent="0.55000000000000004">
      <c r="E174" s="7"/>
      <c r="F174"/>
      <c r="G174" s="7"/>
      <c r="H174" s="7"/>
    </row>
    <row r="175" spans="5:8" x14ac:dyDescent="0.55000000000000004">
      <c r="E175" s="7"/>
      <c r="F175"/>
      <c r="G175" s="7"/>
      <c r="H175" s="7"/>
    </row>
    <row r="176" spans="5:8" x14ac:dyDescent="0.55000000000000004">
      <c r="E176" s="7"/>
      <c r="F176"/>
      <c r="G176" s="7"/>
      <c r="H176" s="7"/>
    </row>
    <row r="177" spans="5:8" x14ac:dyDescent="0.55000000000000004">
      <c r="E177" s="7"/>
      <c r="F177"/>
      <c r="G177" s="7"/>
      <c r="H177" s="7"/>
    </row>
    <row r="178" spans="5:8" x14ac:dyDescent="0.55000000000000004">
      <c r="E178" s="7"/>
      <c r="F178"/>
      <c r="G178" s="7"/>
      <c r="H178" s="7"/>
    </row>
    <row r="179" spans="5:8" x14ac:dyDescent="0.55000000000000004">
      <c r="E179" s="7"/>
      <c r="F179"/>
      <c r="G179" s="7"/>
      <c r="H179" s="7"/>
    </row>
    <row r="180" spans="5:8" x14ac:dyDescent="0.55000000000000004">
      <c r="E180" s="7"/>
      <c r="F180"/>
      <c r="G180" s="7"/>
      <c r="H180" s="7"/>
    </row>
    <row r="181" spans="5:8" x14ac:dyDescent="0.55000000000000004">
      <c r="E181" s="7"/>
      <c r="F181"/>
      <c r="G181" s="7"/>
      <c r="H181" s="7"/>
    </row>
    <row r="182" spans="5:8" x14ac:dyDescent="0.55000000000000004">
      <c r="E182" s="7"/>
      <c r="F182"/>
      <c r="G182" s="7"/>
      <c r="H182" s="7"/>
    </row>
    <row r="183" spans="5:8" x14ac:dyDescent="0.55000000000000004">
      <c r="E183" s="7"/>
      <c r="F183"/>
      <c r="G183" s="7"/>
      <c r="H183" s="7"/>
    </row>
    <row r="184" spans="5:8" x14ac:dyDescent="0.55000000000000004">
      <c r="E184" s="7"/>
      <c r="F184"/>
      <c r="G184" s="7"/>
      <c r="H184" s="7"/>
    </row>
    <row r="185" spans="5:8" x14ac:dyDescent="0.55000000000000004">
      <c r="E185" s="7"/>
      <c r="F185"/>
      <c r="G185" s="7"/>
      <c r="H185" s="7"/>
    </row>
    <row r="186" spans="5:8" x14ac:dyDescent="0.55000000000000004">
      <c r="E186" s="7"/>
      <c r="F186"/>
      <c r="G186" s="7"/>
      <c r="H186" s="7"/>
    </row>
    <row r="187" spans="5:8" x14ac:dyDescent="0.55000000000000004">
      <c r="E187" s="7"/>
      <c r="F187"/>
      <c r="G187" s="7"/>
      <c r="H187" s="7"/>
    </row>
    <row r="188" spans="5:8" x14ac:dyDescent="0.55000000000000004">
      <c r="E188" s="7"/>
      <c r="F188"/>
      <c r="G188" s="7"/>
      <c r="H188" s="7"/>
    </row>
    <row r="189" spans="5:8" x14ac:dyDescent="0.55000000000000004">
      <c r="E189" s="7"/>
      <c r="F189"/>
      <c r="G189" s="7"/>
      <c r="H189" s="7"/>
    </row>
    <row r="190" spans="5:8" x14ac:dyDescent="0.55000000000000004">
      <c r="E190" s="7"/>
      <c r="F190"/>
      <c r="G190" s="7"/>
      <c r="H190" s="7"/>
    </row>
    <row r="191" spans="5:8" x14ac:dyDescent="0.55000000000000004">
      <c r="E191" s="7"/>
      <c r="F191"/>
      <c r="G191" s="7"/>
      <c r="H191" s="7"/>
    </row>
    <row r="192" spans="5:8" x14ac:dyDescent="0.55000000000000004">
      <c r="E192" s="7"/>
      <c r="F192"/>
      <c r="G192" s="7"/>
      <c r="H192" s="7"/>
    </row>
    <row r="193" spans="5:8" x14ac:dyDescent="0.55000000000000004">
      <c r="E193" s="7"/>
      <c r="F193"/>
      <c r="G193" s="7"/>
      <c r="H193" s="7"/>
    </row>
    <row r="194" spans="5:8" x14ac:dyDescent="0.55000000000000004">
      <c r="E194" s="7"/>
      <c r="F194"/>
      <c r="G194" s="7"/>
      <c r="H194" s="7"/>
    </row>
    <row r="195" spans="5:8" x14ac:dyDescent="0.55000000000000004">
      <c r="E195" s="7"/>
      <c r="F195"/>
      <c r="G195" s="7"/>
      <c r="H195" s="7"/>
    </row>
    <row r="196" spans="5:8" x14ac:dyDescent="0.55000000000000004">
      <c r="E196" s="7"/>
      <c r="F196"/>
      <c r="G196" s="7"/>
      <c r="H196" s="7"/>
    </row>
    <row r="197" spans="5:8" x14ac:dyDescent="0.55000000000000004">
      <c r="E197" s="7"/>
      <c r="F197"/>
      <c r="G197" s="7"/>
      <c r="H197" s="7"/>
    </row>
    <row r="198" spans="5:8" x14ac:dyDescent="0.55000000000000004">
      <c r="E198" s="7"/>
      <c r="F198"/>
      <c r="G198" s="7"/>
      <c r="H198" s="7"/>
    </row>
    <row r="199" spans="5:8" x14ac:dyDescent="0.55000000000000004">
      <c r="E199" s="7"/>
      <c r="F199"/>
      <c r="G199" s="7"/>
      <c r="H199" s="7"/>
    </row>
    <row r="200" spans="5:8" x14ac:dyDescent="0.55000000000000004">
      <c r="E200" s="7"/>
      <c r="F200"/>
      <c r="G200" s="7"/>
      <c r="H200" s="7"/>
    </row>
    <row r="201" spans="5:8" x14ac:dyDescent="0.55000000000000004">
      <c r="E201" s="7"/>
      <c r="F201"/>
      <c r="G201" s="7"/>
      <c r="H201" s="7"/>
    </row>
    <row r="202" spans="5:8" x14ac:dyDescent="0.55000000000000004">
      <c r="E202" s="7"/>
      <c r="F202"/>
      <c r="G202" s="7"/>
      <c r="H202" s="7"/>
    </row>
    <row r="203" spans="5:8" x14ac:dyDescent="0.55000000000000004">
      <c r="E203" s="7"/>
      <c r="F203"/>
      <c r="G203" s="7"/>
      <c r="H203" s="7"/>
    </row>
    <row r="204" spans="5:8" x14ac:dyDescent="0.55000000000000004">
      <c r="E204" s="7"/>
      <c r="F204"/>
      <c r="G204" s="7"/>
      <c r="H204" s="7"/>
    </row>
    <row r="205" spans="5:8" x14ac:dyDescent="0.55000000000000004">
      <c r="E205" s="7"/>
      <c r="F205"/>
      <c r="G205" s="7"/>
      <c r="H205" s="7"/>
    </row>
    <row r="206" spans="5:8" x14ac:dyDescent="0.55000000000000004">
      <c r="E206" s="7"/>
      <c r="F206"/>
      <c r="G206" s="7"/>
      <c r="H206" s="7"/>
    </row>
    <row r="207" spans="5:8" x14ac:dyDescent="0.55000000000000004">
      <c r="E207" s="7"/>
      <c r="F207"/>
      <c r="G207" s="7"/>
      <c r="H207" s="7"/>
    </row>
    <row r="208" spans="5:8" x14ac:dyDescent="0.55000000000000004">
      <c r="E208" s="7"/>
      <c r="F208"/>
      <c r="G208" s="7"/>
      <c r="H208" s="7"/>
    </row>
    <row r="209" spans="5:8" x14ac:dyDescent="0.55000000000000004">
      <c r="E209" s="7"/>
      <c r="F209"/>
      <c r="G209" s="7"/>
      <c r="H209" s="7"/>
    </row>
    <row r="210" spans="5:8" x14ac:dyDescent="0.55000000000000004">
      <c r="E210" s="7"/>
      <c r="F210"/>
      <c r="G210" s="7"/>
      <c r="H210" s="7"/>
    </row>
    <row r="211" spans="5:8" x14ac:dyDescent="0.55000000000000004">
      <c r="E211" s="7"/>
      <c r="F211"/>
      <c r="G211" s="7"/>
      <c r="H211" s="7"/>
    </row>
    <row r="212" spans="5:8" x14ac:dyDescent="0.55000000000000004">
      <c r="E212" s="7"/>
      <c r="F212"/>
      <c r="G212" s="7"/>
      <c r="H212" s="7"/>
    </row>
    <row r="213" spans="5:8" x14ac:dyDescent="0.55000000000000004">
      <c r="E213" s="7"/>
      <c r="F213"/>
      <c r="G213" s="7"/>
      <c r="H213" s="7"/>
    </row>
    <row r="214" spans="5:8" x14ac:dyDescent="0.55000000000000004">
      <c r="E214" s="7"/>
      <c r="F214"/>
      <c r="G214" s="7"/>
      <c r="H214" s="7"/>
    </row>
    <row r="215" spans="5:8" x14ac:dyDescent="0.55000000000000004">
      <c r="E215" s="7"/>
      <c r="F215"/>
      <c r="G215" s="7"/>
      <c r="H215" s="7"/>
    </row>
    <row r="216" spans="5:8" x14ac:dyDescent="0.55000000000000004">
      <c r="E216" s="7"/>
      <c r="F216"/>
      <c r="G216" s="7"/>
      <c r="H216" s="7"/>
    </row>
    <row r="217" spans="5:8" x14ac:dyDescent="0.55000000000000004">
      <c r="E217" s="7"/>
      <c r="F217"/>
      <c r="G217" s="7"/>
      <c r="H217" s="7"/>
    </row>
    <row r="218" spans="5:8" x14ac:dyDescent="0.55000000000000004">
      <c r="E218" s="7"/>
      <c r="F218"/>
      <c r="G218" s="7"/>
      <c r="H218" s="7"/>
    </row>
    <row r="219" spans="5:8" x14ac:dyDescent="0.55000000000000004">
      <c r="E219" s="7"/>
      <c r="F219"/>
      <c r="G219" s="7"/>
      <c r="H219" s="7"/>
    </row>
    <row r="220" spans="5:8" x14ac:dyDescent="0.55000000000000004">
      <c r="E220" s="7"/>
      <c r="F220"/>
      <c r="G220" s="7"/>
      <c r="H220" s="7"/>
    </row>
    <row r="221" spans="5:8" x14ac:dyDescent="0.55000000000000004">
      <c r="E221" s="7"/>
      <c r="F221"/>
      <c r="G221" s="7"/>
      <c r="H221" s="7"/>
    </row>
    <row r="222" spans="5:8" x14ac:dyDescent="0.55000000000000004">
      <c r="E222" s="7"/>
      <c r="F222"/>
      <c r="G222" s="7"/>
      <c r="H222" s="7"/>
    </row>
    <row r="223" spans="5:8" x14ac:dyDescent="0.55000000000000004">
      <c r="E223" s="7"/>
      <c r="F223"/>
      <c r="G223" s="7"/>
      <c r="H223" s="7"/>
    </row>
    <row r="224" spans="5:8" x14ac:dyDescent="0.55000000000000004">
      <c r="E224" s="7"/>
      <c r="F224"/>
      <c r="G224" s="7"/>
      <c r="H224" s="7"/>
    </row>
    <row r="225" spans="5:8" x14ac:dyDescent="0.55000000000000004">
      <c r="E225" s="7"/>
      <c r="F225"/>
      <c r="G225" s="7"/>
      <c r="H225" s="7"/>
    </row>
    <row r="226" spans="5:8" x14ac:dyDescent="0.55000000000000004">
      <c r="E226" s="7"/>
      <c r="F226"/>
      <c r="G226" s="7"/>
      <c r="H226" s="7"/>
    </row>
    <row r="227" spans="5:8" x14ac:dyDescent="0.55000000000000004">
      <c r="E227" s="7"/>
      <c r="F227"/>
      <c r="G227" s="7"/>
      <c r="H227" s="7"/>
    </row>
    <row r="228" spans="5:8" x14ac:dyDescent="0.55000000000000004">
      <c r="E228" s="7"/>
      <c r="F228"/>
      <c r="G228" s="7"/>
      <c r="H228" s="7"/>
    </row>
    <row r="229" spans="5:8" x14ac:dyDescent="0.55000000000000004">
      <c r="E229" s="7"/>
      <c r="F229"/>
      <c r="G229" s="7"/>
      <c r="H229" s="7"/>
    </row>
    <row r="230" spans="5:8" x14ac:dyDescent="0.55000000000000004">
      <c r="E230" s="7"/>
      <c r="F230"/>
      <c r="G230" s="7"/>
      <c r="H230" s="7"/>
    </row>
    <row r="231" spans="5:8" x14ac:dyDescent="0.55000000000000004">
      <c r="E231" s="7"/>
      <c r="F231"/>
      <c r="G231" s="7"/>
      <c r="H231" s="7"/>
    </row>
    <row r="232" spans="5:8" x14ac:dyDescent="0.55000000000000004">
      <c r="E232" s="7"/>
      <c r="F232"/>
      <c r="G232" s="7"/>
      <c r="H232" s="7"/>
    </row>
    <row r="233" spans="5:8" x14ac:dyDescent="0.55000000000000004">
      <c r="E233" s="7"/>
      <c r="F233"/>
      <c r="G233" s="7"/>
      <c r="H233" s="7"/>
    </row>
    <row r="234" spans="5:8" x14ac:dyDescent="0.55000000000000004">
      <c r="E234" s="7"/>
      <c r="F234"/>
      <c r="G234" s="7"/>
      <c r="H234" s="7"/>
    </row>
    <row r="235" spans="5:8" x14ac:dyDescent="0.55000000000000004">
      <c r="E235" s="7"/>
      <c r="F235"/>
      <c r="G235" s="7"/>
      <c r="H235" s="7"/>
    </row>
    <row r="236" spans="5:8" x14ac:dyDescent="0.55000000000000004">
      <c r="E236" s="7"/>
      <c r="F236"/>
      <c r="G236" s="7"/>
      <c r="H236" s="7"/>
    </row>
    <row r="237" spans="5:8" x14ac:dyDescent="0.55000000000000004">
      <c r="E237" s="7"/>
      <c r="F237"/>
      <c r="G237" s="7"/>
      <c r="H237" s="7"/>
    </row>
    <row r="238" spans="5:8" x14ac:dyDescent="0.55000000000000004">
      <c r="E238" s="7"/>
      <c r="F238"/>
      <c r="G238" s="7"/>
      <c r="H238" s="7"/>
    </row>
    <row r="239" spans="5:8" x14ac:dyDescent="0.55000000000000004">
      <c r="E239" s="7"/>
      <c r="F239"/>
      <c r="G239" s="7"/>
      <c r="H239" s="7"/>
    </row>
    <row r="240" spans="5:8" x14ac:dyDescent="0.55000000000000004">
      <c r="E240" s="7"/>
      <c r="F240"/>
      <c r="G240" s="7"/>
      <c r="H240" s="7"/>
    </row>
    <row r="241" spans="5:8" x14ac:dyDescent="0.55000000000000004">
      <c r="E241" s="7"/>
      <c r="F241"/>
      <c r="G241" s="7"/>
      <c r="H241" s="7"/>
    </row>
    <row r="242" spans="5:8" x14ac:dyDescent="0.55000000000000004">
      <c r="E242" s="7"/>
      <c r="F242"/>
      <c r="G242" s="7"/>
      <c r="H242" s="7"/>
    </row>
    <row r="243" spans="5:8" x14ac:dyDescent="0.55000000000000004">
      <c r="E243" s="7"/>
      <c r="F243"/>
      <c r="G243" s="7"/>
      <c r="H243" s="7"/>
    </row>
    <row r="244" spans="5:8" x14ac:dyDescent="0.55000000000000004">
      <c r="E244" s="7"/>
      <c r="F244"/>
      <c r="G244" s="7"/>
      <c r="H244" s="7"/>
    </row>
    <row r="245" spans="5:8" x14ac:dyDescent="0.55000000000000004">
      <c r="E245" s="7"/>
      <c r="F245"/>
      <c r="G245" s="7"/>
      <c r="H245" s="7"/>
    </row>
    <row r="246" spans="5:8" x14ac:dyDescent="0.55000000000000004">
      <c r="E246" s="7"/>
      <c r="F246"/>
      <c r="G246" s="7"/>
      <c r="H246" s="7"/>
    </row>
    <row r="247" spans="5:8" x14ac:dyDescent="0.55000000000000004">
      <c r="E247" s="7"/>
      <c r="F247"/>
      <c r="G247" s="7"/>
      <c r="H247" s="7"/>
    </row>
    <row r="248" spans="5:8" x14ac:dyDescent="0.55000000000000004">
      <c r="E248" s="7"/>
      <c r="F248"/>
      <c r="G248" s="7"/>
      <c r="H248" s="7"/>
    </row>
    <row r="249" spans="5:8" x14ac:dyDescent="0.55000000000000004">
      <c r="E249" s="7"/>
      <c r="F249"/>
      <c r="G249" s="7"/>
      <c r="H249" s="7"/>
    </row>
    <row r="250" spans="5:8" x14ac:dyDescent="0.55000000000000004">
      <c r="E250" s="7"/>
      <c r="F250"/>
      <c r="G250" s="7"/>
      <c r="H250" s="7"/>
    </row>
    <row r="251" spans="5:8" x14ac:dyDescent="0.55000000000000004">
      <c r="E251" s="7"/>
      <c r="F251"/>
      <c r="G251" s="7"/>
      <c r="H251" s="7"/>
    </row>
    <row r="252" spans="5:8" x14ac:dyDescent="0.55000000000000004">
      <c r="E252" s="7"/>
      <c r="F252"/>
      <c r="G252" s="7"/>
      <c r="H252" s="7"/>
    </row>
    <row r="253" spans="5:8" x14ac:dyDescent="0.55000000000000004">
      <c r="E253" s="7"/>
      <c r="F253"/>
      <c r="G253" s="7"/>
      <c r="H253" s="7"/>
    </row>
    <row r="254" spans="5:8" x14ac:dyDescent="0.55000000000000004">
      <c r="E254" s="7"/>
      <c r="F254"/>
      <c r="G254" s="7"/>
      <c r="H254" s="7"/>
    </row>
    <row r="255" spans="5:8" x14ac:dyDescent="0.55000000000000004">
      <c r="E255" s="7"/>
      <c r="F255"/>
      <c r="G255" s="7"/>
      <c r="H255" s="7"/>
    </row>
    <row r="256" spans="5:8" x14ac:dyDescent="0.55000000000000004">
      <c r="E256" s="7"/>
      <c r="F256"/>
      <c r="G256" s="7"/>
      <c r="H256" s="7"/>
    </row>
    <row r="257" spans="5:8" x14ac:dyDescent="0.55000000000000004">
      <c r="E257" s="7"/>
      <c r="F257"/>
      <c r="G257" s="7"/>
      <c r="H257" s="7"/>
    </row>
    <row r="258" spans="5:8" x14ac:dyDescent="0.55000000000000004">
      <c r="E258" s="7"/>
      <c r="F258"/>
      <c r="G258" s="7"/>
      <c r="H258" s="7"/>
    </row>
    <row r="259" spans="5:8" x14ac:dyDescent="0.55000000000000004">
      <c r="E259" s="7"/>
      <c r="F259"/>
      <c r="G259" s="7"/>
      <c r="H259" s="7"/>
    </row>
    <row r="260" spans="5:8" x14ac:dyDescent="0.55000000000000004">
      <c r="E260" s="7"/>
      <c r="F260"/>
      <c r="G260" s="7"/>
      <c r="H260" s="7"/>
    </row>
    <row r="261" spans="5:8" x14ac:dyDescent="0.55000000000000004">
      <c r="E261" s="7"/>
      <c r="F261"/>
      <c r="G261" s="7"/>
      <c r="H261" s="7"/>
    </row>
    <row r="262" spans="5:8" x14ac:dyDescent="0.55000000000000004">
      <c r="E262" s="7"/>
      <c r="F262"/>
      <c r="G262" s="7"/>
      <c r="H262" s="7"/>
    </row>
    <row r="263" spans="5:8" x14ac:dyDescent="0.55000000000000004">
      <c r="E263" s="7"/>
      <c r="F263"/>
      <c r="G263" s="7"/>
      <c r="H263" s="7"/>
    </row>
    <row r="264" spans="5:8" x14ac:dyDescent="0.55000000000000004">
      <c r="E264" s="7"/>
      <c r="F264"/>
      <c r="G264" s="7"/>
      <c r="H264" s="7"/>
    </row>
    <row r="265" spans="5:8" x14ac:dyDescent="0.55000000000000004">
      <c r="E265" s="7"/>
      <c r="F265"/>
      <c r="G265" s="7"/>
      <c r="H265" s="7"/>
    </row>
    <row r="266" spans="5:8" x14ac:dyDescent="0.55000000000000004">
      <c r="E266" s="7"/>
      <c r="F266"/>
      <c r="G266" s="7"/>
      <c r="H266" s="7"/>
    </row>
    <row r="267" spans="5:8" x14ac:dyDescent="0.55000000000000004">
      <c r="E267" s="7"/>
      <c r="F267"/>
      <c r="G267" s="7"/>
      <c r="H267" s="7"/>
    </row>
    <row r="268" spans="5:8" x14ac:dyDescent="0.55000000000000004">
      <c r="E268" s="7"/>
      <c r="F268"/>
      <c r="G268" s="7"/>
      <c r="H268" s="7"/>
    </row>
    <row r="269" spans="5:8" x14ac:dyDescent="0.55000000000000004">
      <c r="E269" s="7"/>
      <c r="F269"/>
      <c r="G269" s="7"/>
      <c r="H269" s="7"/>
    </row>
    <row r="270" spans="5:8" x14ac:dyDescent="0.55000000000000004">
      <c r="E270" s="7"/>
      <c r="F270"/>
      <c r="G270" s="7"/>
      <c r="H270" s="7"/>
    </row>
    <row r="271" spans="5:8" x14ac:dyDescent="0.55000000000000004">
      <c r="E271" s="7"/>
      <c r="F271"/>
      <c r="G271" s="7"/>
      <c r="H271" s="7"/>
    </row>
    <row r="272" spans="5:8" x14ac:dyDescent="0.55000000000000004">
      <c r="E272" s="7"/>
      <c r="F272"/>
      <c r="G272" s="7"/>
      <c r="H272" s="7"/>
    </row>
    <row r="273" spans="5:8" x14ac:dyDescent="0.55000000000000004">
      <c r="E273" s="7"/>
      <c r="F273"/>
      <c r="G273" s="7"/>
      <c r="H273" s="7"/>
    </row>
    <row r="274" spans="5:8" x14ac:dyDescent="0.55000000000000004">
      <c r="E274" s="7"/>
      <c r="F274"/>
      <c r="G274" s="7"/>
      <c r="H274" s="7"/>
    </row>
    <row r="275" spans="5:8" x14ac:dyDescent="0.55000000000000004">
      <c r="E275" s="7"/>
      <c r="F275"/>
      <c r="G275" s="7"/>
      <c r="H275" s="7"/>
    </row>
    <row r="276" spans="5:8" x14ac:dyDescent="0.55000000000000004">
      <c r="E276" s="7"/>
      <c r="F276"/>
      <c r="G276" s="7"/>
      <c r="H276" s="7"/>
    </row>
    <row r="277" spans="5:8" x14ac:dyDescent="0.55000000000000004">
      <c r="E277" s="7"/>
      <c r="F277"/>
      <c r="G277" s="7"/>
      <c r="H277" s="7"/>
    </row>
    <row r="278" spans="5:8" x14ac:dyDescent="0.55000000000000004">
      <c r="E278" s="7"/>
      <c r="F278"/>
      <c r="G278" s="7"/>
      <c r="H278" s="7"/>
    </row>
    <row r="279" spans="5:8" x14ac:dyDescent="0.55000000000000004">
      <c r="E279" s="7"/>
      <c r="F279"/>
      <c r="G279" s="7"/>
      <c r="H279" s="7"/>
    </row>
    <row r="280" spans="5:8" x14ac:dyDescent="0.55000000000000004">
      <c r="E280" s="7"/>
      <c r="F280"/>
      <c r="G280" s="7"/>
      <c r="H280" s="7"/>
    </row>
    <row r="281" spans="5:8" x14ac:dyDescent="0.55000000000000004">
      <c r="E281" s="7"/>
      <c r="F281"/>
      <c r="G281" s="7"/>
      <c r="H281" s="7"/>
    </row>
    <row r="282" spans="5:8" x14ac:dyDescent="0.55000000000000004">
      <c r="E282" s="7"/>
      <c r="F282"/>
      <c r="G282" s="7"/>
      <c r="H282" s="7"/>
    </row>
    <row r="283" spans="5:8" x14ac:dyDescent="0.55000000000000004">
      <c r="E283" s="7"/>
      <c r="F283"/>
      <c r="G283" s="7"/>
      <c r="H283" s="7"/>
    </row>
    <row r="284" spans="5:8" x14ac:dyDescent="0.55000000000000004">
      <c r="E284" s="7"/>
      <c r="F284"/>
      <c r="G284" s="7"/>
      <c r="H284" s="7"/>
    </row>
    <row r="285" spans="5:8" x14ac:dyDescent="0.55000000000000004">
      <c r="E285" s="7"/>
      <c r="F285"/>
      <c r="G285" s="7"/>
      <c r="H285" s="7"/>
    </row>
    <row r="286" spans="5:8" x14ac:dyDescent="0.55000000000000004">
      <c r="E286" s="7"/>
      <c r="F286"/>
      <c r="G286" s="7"/>
      <c r="H286" s="7"/>
    </row>
    <row r="287" spans="5:8" x14ac:dyDescent="0.55000000000000004">
      <c r="E287" s="7"/>
      <c r="F287"/>
      <c r="G287" s="7"/>
      <c r="H287" s="7"/>
    </row>
    <row r="288" spans="5:8" x14ac:dyDescent="0.55000000000000004">
      <c r="E288" s="7"/>
      <c r="F288"/>
      <c r="G288" s="7"/>
      <c r="H288" s="7"/>
    </row>
    <row r="289" spans="5:8" x14ac:dyDescent="0.55000000000000004">
      <c r="E289" s="7"/>
      <c r="F289"/>
      <c r="G289" s="7"/>
      <c r="H289" s="7"/>
    </row>
    <row r="290" spans="5:8" x14ac:dyDescent="0.55000000000000004">
      <c r="E290" s="7"/>
      <c r="F290"/>
      <c r="G290" s="7"/>
      <c r="H290" s="7"/>
    </row>
    <row r="291" spans="5:8" x14ac:dyDescent="0.55000000000000004">
      <c r="E291" s="7"/>
      <c r="F291"/>
      <c r="G291" s="7"/>
      <c r="H291" s="7"/>
    </row>
    <row r="292" spans="5:8" x14ac:dyDescent="0.55000000000000004">
      <c r="E292" s="7"/>
      <c r="F292"/>
      <c r="G292" s="7"/>
      <c r="H292" s="7"/>
    </row>
    <row r="293" spans="5:8" x14ac:dyDescent="0.55000000000000004">
      <c r="E293" s="7"/>
      <c r="F293"/>
      <c r="G293" s="7"/>
      <c r="H293" s="7"/>
    </row>
    <row r="294" spans="5:8" x14ac:dyDescent="0.55000000000000004">
      <c r="E294" s="7"/>
      <c r="F294"/>
      <c r="G294" s="7"/>
      <c r="H294" s="7"/>
    </row>
    <row r="295" spans="5:8" x14ac:dyDescent="0.55000000000000004">
      <c r="E295" s="7"/>
      <c r="F295"/>
      <c r="G295" s="7"/>
      <c r="H295" s="7"/>
    </row>
    <row r="296" spans="5:8" x14ac:dyDescent="0.55000000000000004">
      <c r="E296" s="7"/>
      <c r="F296"/>
      <c r="G296" s="7"/>
      <c r="H296" s="7"/>
    </row>
    <row r="297" spans="5:8" x14ac:dyDescent="0.55000000000000004">
      <c r="E297" s="7"/>
      <c r="F297"/>
      <c r="G297" s="7"/>
      <c r="H297" s="7"/>
    </row>
    <row r="298" spans="5:8" x14ac:dyDescent="0.55000000000000004">
      <c r="E298" s="7"/>
      <c r="F298"/>
      <c r="G298" s="7"/>
      <c r="H298" s="7"/>
    </row>
    <row r="299" spans="5:8" x14ac:dyDescent="0.55000000000000004">
      <c r="E299" s="7"/>
      <c r="F299"/>
      <c r="G299" s="7"/>
      <c r="H299" s="7"/>
    </row>
    <row r="300" spans="5:8" x14ac:dyDescent="0.55000000000000004">
      <c r="E300" s="7"/>
      <c r="F300"/>
      <c r="G300" s="7"/>
      <c r="H300" s="7"/>
    </row>
    <row r="301" spans="5:8" x14ac:dyDescent="0.55000000000000004">
      <c r="E301" s="7"/>
      <c r="F301"/>
      <c r="G301" s="7"/>
      <c r="H301" s="7"/>
    </row>
    <row r="302" spans="5:8" x14ac:dyDescent="0.55000000000000004">
      <c r="E302" s="7"/>
      <c r="F302"/>
      <c r="G302" s="7"/>
      <c r="H302" s="7"/>
    </row>
    <row r="303" spans="5:8" x14ac:dyDescent="0.55000000000000004">
      <c r="E303" s="7"/>
      <c r="F303"/>
      <c r="G303" s="7"/>
      <c r="H303" s="7"/>
    </row>
    <row r="304" spans="5:8" x14ac:dyDescent="0.55000000000000004">
      <c r="E304" s="7"/>
      <c r="F304"/>
      <c r="G304" s="7"/>
      <c r="H304" s="7"/>
    </row>
    <row r="305" spans="5:8" x14ac:dyDescent="0.55000000000000004">
      <c r="E305" s="7"/>
      <c r="F305"/>
      <c r="G305" s="7"/>
      <c r="H305" s="7"/>
    </row>
    <row r="306" spans="5:8" x14ac:dyDescent="0.55000000000000004">
      <c r="E306" s="7"/>
      <c r="F306"/>
      <c r="G306" s="7"/>
      <c r="H306" s="7"/>
    </row>
    <row r="307" spans="5:8" x14ac:dyDescent="0.55000000000000004">
      <c r="E307" s="7"/>
      <c r="F307"/>
      <c r="G307" s="7"/>
      <c r="H307" s="7"/>
    </row>
    <row r="308" spans="5:8" x14ac:dyDescent="0.55000000000000004">
      <c r="E308" s="7"/>
      <c r="F308"/>
      <c r="G308" s="7"/>
      <c r="H308" s="7"/>
    </row>
    <row r="309" spans="5:8" x14ac:dyDescent="0.55000000000000004">
      <c r="E309" s="7"/>
      <c r="F309"/>
      <c r="G309" s="7"/>
      <c r="H309" s="7"/>
    </row>
    <row r="310" spans="5:8" x14ac:dyDescent="0.55000000000000004">
      <c r="E310" s="7"/>
      <c r="F310"/>
      <c r="G310" s="7"/>
      <c r="H310" s="7"/>
    </row>
    <row r="311" spans="5:8" x14ac:dyDescent="0.55000000000000004">
      <c r="E311" s="7"/>
      <c r="F311"/>
      <c r="G311" s="7"/>
      <c r="H311" s="7"/>
    </row>
    <row r="312" spans="5:8" x14ac:dyDescent="0.55000000000000004">
      <c r="E312" s="7"/>
      <c r="F312"/>
      <c r="G312" s="7"/>
      <c r="H312" s="7"/>
    </row>
    <row r="313" spans="5:8" x14ac:dyDescent="0.55000000000000004">
      <c r="E313" s="7"/>
      <c r="F313"/>
      <c r="G313" s="7"/>
      <c r="H313" s="7"/>
    </row>
    <row r="314" spans="5:8" x14ac:dyDescent="0.55000000000000004">
      <c r="E314" s="7"/>
      <c r="F314"/>
      <c r="G314" s="7"/>
      <c r="H314" s="7"/>
    </row>
    <row r="315" spans="5:8" x14ac:dyDescent="0.55000000000000004">
      <c r="E315" s="7"/>
      <c r="F315"/>
      <c r="G315" s="7"/>
      <c r="H315" s="7"/>
    </row>
    <row r="316" spans="5:8" x14ac:dyDescent="0.55000000000000004">
      <c r="E316" s="7"/>
      <c r="F316"/>
      <c r="G316" s="7"/>
      <c r="H316" s="7"/>
    </row>
    <row r="317" spans="5:8" x14ac:dyDescent="0.55000000000000004">
      <c r="E317" s="7"/>
      <c r="F317"/>
      <c r="G317" s="7"/>
      <c r="H317" s="7"/>
    </row>
    <row r="318" spans="5:8" x14ac:dyDescent="0.55000000000000004">
      <c r="E318" s="7"/>
      <c r="F318"/>
      <c r="G318" s="7"/>
      <c r="H318" s="7"/>
    </row>
    <row r="319" spans="5:8" x14ac:dyDescent="0.55000000000000004">
      <c r="E319" s="7"/>
      <c r="F319"/>
      <c r="G319" s="7"/>
      <c r="H319" s="7"/>
    </row>
    <row r="320" spans="5:8" x14ac:dyDescent="0.55000000000000004">
      <c r="E320" s="7"/>
      <c r="F320"/>
      <c r="G320" s="7"/>
      <c r="H320" s="7"/>
    </row>
    <row r="321" spans="5:8" x14ac:dyDescent="0.55000000000000004">
      <c r="E321" s="7"/>
      <c r="F321"/>
      <c r="G321" s="7"/>
      <c r="H321" s="7"/>
    </row>
    <row r="322" spans="5:8" x14ac:dyDescent="0.55000000000000004">
      <c r="E322" s="7"/>
      <c r="F322"/>
      <c r="G322" s="7"/>
      <c r="H322" s="7"/>
    </row>
    <row r="323" spans="5:8" x14ac:dyDescent="0.55000000000000004">
      <c r="E323" s="7"/>
      <c r="F323"/>
      <c r="G323" s="7"/>
      <c r="H323" s="7"/>
    </row>
    <row r="324" spans="5:8" x14ac:dyDescent="0.55000000000000004">
      <c r="E324" s="7"/>
      <c r="F324"/>
      <c r="G324" s="7"/>
      <c r="H324" s="7"/>
    </row>
    <row r="325" spans="5:8" x14ac:dyDescent="0.55000000000000004">
      <c r="E325" s="7"/>
      <c r="F325"/>
      <c r="G325" s="7"/>
      <c r="H325" s="7"/>
    </row>
    <row r="326" spans="5:8" x14ac:dyDescent="0.55000000000000004">
      <c r="E326" s="7"/>
      <c r="F326"/>
      <c r="G326" s="7"/>
      <c r="H326" s="7"/>
    </row>
    <row r="327" spans="5:8" x14ac:dyDescent="0.55000000000000004">
      <c r="E327" s="7"/>
      <c r="F327"/>
      <c r="G327" s="7"/>
      <c r="H327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D19D-1048-4E4B-BCC0-C6C8A7440BCA}">
  <dimension ref="A1:I327"/>
  <sheetViews>
    <sheetView topLeftCell="A9" workbookViewId="0">
      <selection activeCell="D6" sqref="D6"/>
    </sheetView>
  </sheetViews>
  <sheetFormatPr baseColWidth="10" defaultColWidth="8.7890625" defaultRowHeight="14.4" x14ac:dyDescent="0.55000000000000004"/>
  <cols>
    <col min="1" max="1" width="4.41796875" style="11" bestFit="1" customWidth="1"/>
    <col min="2" max="2" width="32.3125" style="3" customWidth="1"/>
    <col min="3" max="3" width="42.1015625" customWidth="1"/>
    <col min="4" max="4" width="8.41796875" style="7" bestFit="1" customWidth="1"/>
    <col min="5" max="5" width="5.89453125" style="5" customWidth="1"/>
    <col min="6" max="6" width="6.41796875" style="7" bestFit="1" customWidth="1"/>
    <col min="7" max="7" width="52.62890625" bestFit="1" customWidth="1"/>
    <col min="8" max="8" width="80.578125" bestFit="1" customWidth="1"/>
  </cols>
  <sheetData>
    <row r="1" spans="1:8" ht="14.7" thickBot="1" x14ac:dyDescent="0.6">
      <c r="B1" s="24" t="s">
        <v>0</v>
      </c>
      <c r="C1" s="89" t="s">
        <v>53</v>
      </c>
      <c r="D1" s="25"/>
    </row>
    <row r="2" spans="1:8" x14ac:dyDescent="0.55000000000000004">
      <c r="B2" s="58" t="s">
        <v>16</v>
      </c>
      <c r="C2" s="59"/>
      <c r="D2" s="60"/>
    </row>
    <row r="3" spans="1:8" x14ac:dyDescent="0.55000000000000004">
      <c r="B3" s="58" t="s">
        <v>17</v>
      </c>
      <c r="C3" s="61"/>
      <c r="D3" s="62"/>
    </row>
    <row r="4" spans="1:8" x14ac:dyDescent="0.55000000000000004">
      <c r="B4" s="58" t="s">
        <v>18</v>
      </c>
      <c r="C4" s="61"/>
      <c r="D4" s="62"/>
    </row>
    <row r="5" spans="1:8" ht="14.7" thickBot="1" x14ac:dyDescent="0.6">
      <c r="B5" s="63" t="s">
        <v>19</v>
      </c>
      <c r="C5" s="64"/>
      <c r="D5" s="65" t="s">
        <v>62</v>
      </c>
    </row>
    <row r="6" spans="1:8" x14ac:dyDescent="0.55000000000000004">
      <c r="B6" s="20" t="s">
        <v>14</v>
      </c>
      <c r="C6" s="21"/>
      <c r="D6" s="8">
        <f>$D$11</f>
        <v>44</v>
      </c>
    </row>
    <row r="7" spans="1:8" x14ac:dyDescent="0.55000000000000004">
      <c r="B7" s="26" t="s">
        <v>15</v>
      </c>
      <c r="C7" s="23"/>
      <c r="D7" s="27">
        <f>$F$11</f>
        <v>0</v>
      </c>
    </row>
    <row r="8" spans="1:8" x14ac:dyDescent="0.55000000000000004">
      <c r="B8" s="22" t="s">
        <v>1</v>
      </c>
      <c r="C8" s="19"/>
      <c r="D8" s="9">
        <f>100/D6*D7</f>
        <v>0</v>
      </c>
    </row>
    <row r="9" spans="1:8" ht="14.7" thickBot="1" x14ac:dyDescent="0.6">
      <c r="B9" s="28" t="s">
        <v>2</v>
      </c>
      <c r="C9" s="29"/>
      <c r="D9" s="30">
        <f>(5*D7/D6)+1</f>
        <v>1</v>
      </c>
    </row>
    <row r="10" spans="1:8" x14ac:dyDescent="0.55000000000000004">
      <c r="B10" s="6"/>
      <c r="D10" s="10"/>
    </row>
    <row r="11" spans="1:8" x14ac:dyDescent="0.55000000000000004">
      <c r="B11" s="6"/>
      <c r="D11" s="10">
        <f>SUM(D13:D26)</f>
        <v>44</v>
      </c>
      <c r="F11" s="10">
        <f>SUM(F12:F40)</f>
        <v>0</v>
      </c>
      <c r="H11" s="10">
        <f>SUM(H12:H40)</f>
        <v>0</v>
      </c>
    </row>
    <row r="12" spans="1:8" s="4" customFormat="1" x14ac:dyDescent="0.55000000000000004">
      <c r="A12" s="31" t="s">
        <v>3</v>
      </c>
      <c r="B12" s="32" t="s">
        <v>13</v>
      </c>
      <c r="C12" s="32" t="s">
        <v>12</v>
      </c>
      <c r="D12" s="33" t="s">
        <v>6</v>
      </c>
      <c r="F12" s="34" t="s">
        <v>7</v>
      </c>
      <c r="G12" s="35" t="s">
        <v>4</v>
      </c>
      <c r="H12" s="35" t="s">
        <v>47</v>
      </c>
    </row>
    <row r="13" spans="1:8" ht="16.2" customHeight="1" x14ac:dyDescent="0.55000000000000004">
      <c r="A13" s="31">
        <v>1</v>
      </c>
      <c r="B13" s="66" t="s">
        <v>20</v>
      </c>
      <c r="C13" s="67" t="s">
        <v>63</v>
      </c>
      <c r="D13" s="68">
        <v>5</v>
      </c>
      <c r="E13"/>
      <c r="F13" s="68"/>
      <c r="G13" s="67"/>
      <c r="H13" s="67"/>
    </row>
    <row r="14" spans="1:8" ht="28.8" x14ac:dyDescent="0.55000000000000004">
      <c r="A14" s="31">
        <f>A13+1</f>
        <v>2</v>
      </c>
      <c r="B14" s="66" t="s">
        <v>21</v>
      </c>
      <c r="C14" s="67" t="s">
        <v>22</v>
      </c>
      <c r="D14" s="68">
        <v>6</v>
      </c>
      <c r="E14"/>
      <c r="F14" s="68"/>
      <c r="G14" s="67"/>
      <c r="H14" s="67"/>
    </row>
    <row r="15" spans="1:8" ht="28.8" x14ac:dyDescent="0.55000000000000004">
      <c r="A15" s="31">
        <f>A14+1</f>
        <v>3</v>
      </c>
      <c r="B15" s="66" t="s">
        <v>23</v>
      </c>
      <c r="C15" s="67" t="s">
        <v>24</v>
      </c>
      <c r="D15" s="68">
        <v>2</v>
      </c>
      <c r="E15"/>
      <c r="F15" s="68"/>
      <c r="G15" s="67"/>
      <c r="H15" s="67"/>
    </row>
    <row r="16" spans="1:8" ht="28.8" x14ac:dyDescent="0.55000000000000004">
      <c r="A16" s="31">
        <f>A15+1</f>
        <v>4</v>
      </c>
      <c r="B16" s="66" t="s">
        <v>25</v>
      </c>
      <c r="C16" s="67" t="s">
        <v>26</v>
      </c>
      <c r="D16" s="68">
        <v>2</v>
      </c>
      <c r="E16"/>
      <c r="F16" s="68"/>
      <c r="G16" s="67" t="s">
        <v>46</v>
      </c>
      <c r="H16" s="67"/>
    </row>
    <row r="17" spans="1:9" s="4" customFormat="1" x14ac:dyDescent="0.55000000000000004">
      <c r="A17" s="31">
        <f>A16+1</f>
        <v>5</v>
      </c>
      <c r="B17" s="66" t="s">
        <v>52</v>
      </c>
      <c r="C17" s="67" t="s">
        <v>49</v>
      </c>
      <c r="D17" s="68">
        <v>2</v>
      </c>
      <c r="E17"/>
      <c r="F17" s="68"/>
      <c r="G17" s="67"/>
      <c r="H17" s="67"/>
    </row>
    <row r="18" spans="1:9" x14ac:dyDescent="0.55000000000000004">
      <c r="B18" s="2"/>
      <c r="C18" s="5"/>
      <c r="E18" s="7"/>
      <c r="F18"/>
      <c r="G18" s="7"/>
      <c r="H18" s="7"/>
    </row>
    <row r="19" spans="1:9" s="4" customFormat="1" x14ac:dyDescent="0.55000000000000004">
      <c r="A19" s="14" t="s">
        <v>3</v>
      </c>
      <c r="B19" s="15" t="s">
        <v>11</v>
      </c>
      <c r="C19" s="16" t="str">
        <f>C12</f>
        <v>Hinweis</v>
      </c>
      <c r="D19" s="17" t="str">
        <f>D12</f>
        <v>Soll-P</v>
      </c>
      <c r="F19" s="18" t="str">
        <f>F12</f>
        <v>Ist-P</v>
      </c>
      <c r="G19" s="16" t="s">
        <v>4</v>
      </c>
      <c r="H19" s="16" t="s">
        <v>4</v>
      </c>
    </row>
    <row r="20" spans="1:9" s="4" customFormat="1" ht="28.8" x14ac:dyDescent="0.55000000000000004">
      <c r="A20" s="14">
        <f>A17+1</f>
        <v>6</v>
      </c>
      <c r="B20" s="69" t="s">
        <v>48</v>
      </c>
      <c r="C20" s="69" t="s">
        <v>51</v>
      </c>
      <c r="D20" s="70">
        <v>6</v>
      </c>
      <c r="E20"/>
      <c r="F20" s="70"/>
      <c r="G20" s="69"/>
      <c r="H20" s="69"/>
    </row>
    <row r="21" spans="1:9" s="4" customFormat="1" ht="28.8" x14ac:dyDescent="0.55000000000000004">
      <c r="A21" s="14">
        <f t="shared" ref="A21:A26" si="0">A20+1</f>
        <v>7</v>
      </c>
      <c r="B21" s="69" t="s">
        <v>27</v>
      </c>
      <c r="C21" s="69" t="s">
        <v>28</v>
      </c>
      <c r="D21" s="70">
        <v>5</v>
      </c>
      <c r="E21"/>
      <c r="F21" s="70"/>
      <c r="G21" s="69"/>
      <c r="H21" s="69"/>
    </row>
    <row r="22" spans="1:9" s="4" customFormat="1" ht="43.2" x14ac:dyDescent="0.55000000000000004">
      <c r="A22" s="14">
        <f t="shared" si="0"/>
        <v>8</v>
      </c>
      <c r="B22" s="69" t="s">
        <v>29</v>
      </c>
      <c r="C22" s="69" t="s">
        <v>30</v>
      </c>
      <c r="D22" s="70">
        <v>3</v>
      </c>
      <c r="E22"/>
      <c r="F22" s="70"/>
      <c r="G22" s="69"/>
      <c r="H22" s="69"/>
    </row>
    <row r="23" spans="1:9" s="4" customFormat="1" x14ac:dyDescent="0.55000000000000004">
      <c r="A23" s="14">
        <f t="shared" si="0"/>
        <v>9</v>
      </c>
      <c r="B23" s="69" t="s">
        <v>31</v>
      </c>
      <c r="C23" s="69" t="s">
        <v>50</v>
      </c>
      <c r="D23" s="70">
        <v>4</v>
      </c>
      <c r="E23"/>
      <c r="F23" s="70"/>
      <c r="G23" s="69"/>
      <c r="H23" s="69"/>
    </row>
    <row r="24" spans="1:9" s="4" customFormat="1" ht="28.8" x14ac:dyDescent="0.55000000000000004">
      <c r="A24" s="14">
        <f t="shared" si="0"/>
        <v>10</v>
      </c>
      <c r="B24" s="69" t="s">
        <v>32</v>
      </c>
      <c r="C24" s="69" t="s">
        <v>33</v>
      </c>
      <c r="D24" s="70">
        <v>3</v>
      </c>
      <c r="E24"/>
      <c r="F24" s="70"/>
      <c r="G24" s="69"/>
      <c r="H24" s="69"/>
    </row>
    <row r="25" spans="1:9" ht="28.8" x14ac:dyDescent="0.55000000000000004">
      <c r="A25" s="14">
        <f t="shared" si="0"/>
        <v>11</v>
      </c>
      <c r="B25" s="69" t="s">
        <v>34</v>
      </c>
      <c r="C25" s="69" t="s">
        <v>35</v>
      </c>
      <c r="D25" s="70">
        <v>4</v>
      </c>
      <c r="E25"/>
      <c r="F25" s="70"/>
      <c r="G25" s="69"/>
      <c r="H25" s="69"/>
    </row>
    <row r="26" spans="1:9" x14ac:dyDescent="0.55000000000000004">
      <c r="A26" s="14">
        <f t="shared" si="0"/>
        <v>12</v>
      </c>
      <c r="B26" s="69" t="s">
        <v>36</v>
      </c>
      <c r="C26" s="69" t="s">
        <v>37</v>
      </c>
      <c r="D26" s="70">
        <v>2</v>
      </c>
      <c r="E26"/>
      <c r="F26" s="70"/>
      <c r="G26" s="69"/>
      <c r="H26" s="69"/>
    </row>
    <row r="27" spans="1:9" s="4" customFormat="1" x14ac:dyDescent="0.55000000000000004">
      <c r="A27" s="11"/>
      <c r="B27" s="2"/>
      <c r="C27" s="5"/>
      <c r="D27" s="7"/>
      <c r="E27" s="7"/>
      <c r="F27"/>
      <c r="G27" s="7"/>
      <c r="H27" s="7"/>
    </row>
    <row r="28" spans="1:9" x14ac:dyDescent="0.55000000000000004">
      <c r="A28" s="77"/>
      <c r="B28" s="78" t="s">
        <v>64</v>
      </c>
      <c r="C28" s="79" t="str">
        <f>C19</f>
        <v>Hinweis</v>
      </c>
      <c r="D28" s="80" t="str">
        <f>D12</f>
        <v>Soll-P</v>
      </c>
      <c r="F28" s="85" t="str">
        <f>F19</f>
        <v>Ist-P</v>
      </c>
      <c r="G28" s="78" t="str">
        <f>G19</f>
        <v>Kommentar</v>
      </c>
      <c r="H28" s="78" t="str">
        <f>H19</f>
        <v>Kommentar</v>
      </c>
      <c r="I28" s="3"/>
    </row>
    <row r="29" spans="1:9" s="4" customFormat="1" ht="28.8" x14ac:dyDescent="0.55000000000000004">
      <c r="A29" s="81">
        <f>A26+1</f>
        <v>13</v>
      </c>
      <c r="B29" s="82" t="s">
        <v>65</v>
      </c>
      <c r="C29" s="84">
        <v>0.05</v>
      </c>
      <c r="D29" s="83">
        <f>$D$11*0.05</f>
        <v>2.2000000000000002</v>
      </c>
      <c r="F29" s="82"/>
      <c r="G29" s="81"/>
      <c r="H29" s="82"/>
    </row>
    <row r="30" spans="1:9" s="4" customFormat="1" ht="28.8" x14ac:dyDescent="0.55000000000000004">
      <c r="A30" s="81">
        <f>A29+1</f>
        <v>14</v>
      </c>
      <c r="B30" s="82" t="s">
        <v>66</v>
      </c>
      <c r="C30" s="84">
        <v>0.05</v>
      </c>
      <c r="D30" s="83">
        <f>$D$11*0.05</f>
        <v>2.2000000000000002</v>
      </c>
      <c r="F30" s="82"/>
      <c r="G30" s="81"/>
      <c r="H30" s="82"/>
    </row>
    <row r="31" spans="1:9" x14ac:dyDescent="0.55000000000000004">
      <c r="B31" s="2"/>
      <c r="C31" s="5"/>
      <c r="H31" s="7"/>
      <c r="I31" s="3"/>
    </row>
    <row r="32" spans="1:9" s="4" customFormat="1" x14ac:dyDescent="0.55000000000000004">
      <c r="A32" s="86" t="str">
        <f>A19</f>
        <v>#</v>
      </c>
      <c r="B32" s="87" t="s">
        <v>5</v>
      </c>
      <c r="C32" s="88" t="str">
        <f>C28</f>
        <v>Hinweis</v>
      </c>
      <c r="D32" s="75" t="str">
        <f>D19</f>
        <v>Soll-P</v>
      </c>
      <c r="E32"/>
      <c r="F32" s="76" t="str">
        <f>F19</f>
        <v>Ist-P</v>
      </c>
      <c r="G32" s="76" t="str">
        <f>G19</f>
        <v>Kommentar</v>
      </c>
      <c r="H32" s="76" t="str">
        <f>H19</f>
        <v>Kommentar</v>
      </c>
    </row>
    <row r="33" spans="1:8" x14ac:dyDescent="0.55000000000000004">
      <c r="A33" s="73">
        <f>A30+1</f>
        <v>15</v>
      </c>
      <c r="B33" s="74" t="s">
        <v>38</v>
      </c>
      <c r="C33" s="71" t="s">
        <v>39</v>
      </c>
      <c r="D33" s="72">
        <f>-$D$11*0.1</f>
        <v>-4.4000000000000004</v>
      </c>
      <c r="E33"/>
      <c r="F33" s="72"/>
      <c r="G33" s="71"/>
      <c r="H33" s="71"/>
    </row>
    <row r="34" spans="1:8" ht="28.8" x14ac:dyDescent="0.55000000000000004">
      <c r="A34" s="73">
        <f>A33+1</f>
        <v>16</v>
      </c>
      <c r="B34" s="74" t="s">
        <v>40</v>
      </c>
      <c r="C34" s="71" t="str">
        <f>C33</f>
        <v>Ausnahmen: Höhere Gewalt</v>
      </c>
      <c r="D34" s="72">
        <f>-$D$11*0.25</f>
        <v>-11</v>
      </c>
      <c r="E34"/>
      <c r="F34" s="72"/>
      <c r="G34" s="71"/>
      <c r="H34" s="71"/>
    </row>
    <row r="35" spans="1:8" s="4" customFormat="1" ht="28.8" x14ac:dyDescent="0.55000000000000004">
      <c r="A35" s="73">
        <f>A34+1</f>
        <v>17</v>
      </c>
      <c r="B35" s="74" t="s">
        <v>41</v>
      </c>
      <c r="C35" s="71" t="str">
        <f>C34</f>
        <v>Ausnahmen: Höhere Gewalt</v>
      </c>
      <c r="D35" s="72">
        <f>-$D$11*0.1</f>
        <v>-4.4000000000000004</v>
      </c>
      <c r="E35"/>
      <c r="F35" s="72"/>
      <c r="G35" s="71"/>
      <c r="H35" s="71"/>
    </row>
    <row r="36" spans="1:8" s="4" customFormat="1" ht="43.2" x14ac:dyDescent="0.55000000000000004">
      <c r="A36" s="73">
        <f>A35+1</f>
        <v>18</v>
      </c>
      <c r="B36" s="74" t="s">
        <v>42</v>
      </c>
      <c r="C36" s="71" t="s">
        <v>43</v>
      </c>
      <c r="D36" s="72">
        <f>-$D$11*0.25</f>
        <v>-11</v>
      </c>
      <c r="E36"/>
      <c r="F36" s="72"/>
      <c r="G36" s="71"/>
      <c r="H36" s="71"/>
    </row>
    <row r="37" spans="1:8" ht="28.8" x14ac:dyDescent="0.55000000000000004">
      <c r="A37" s="73">
        <f>A36+1</f>
        <v>19</v>
      </c>
      <c r="B37" s="74" t="s">
        <v>44</v>
      </c>
      <c r="C37" s="71" t="s">
        <v>45</v>
      </c>
      <c r="D37" s="72">
        <f>-$D$11*0.1</f>
        <v>-4.4000000000000004</v>
      </c>
      <c r="E37"/>
      <c r="F37" s="72"/>
      <c r="G37" s="71"/>
      <c r="H37" s="71"/>
    </row>
    <row r="38" spans="1:8" x14ac:dyDescent="0.55000000000000004">
      <c r="E38" s="7"/>
      <c r="F38"/>
      <c r="G38" s="7"/>
      <c r="H38" s="7"/>
    </row>
    <row r="39" spans="1:8" x14ac:dyDescent="0.55000000000000004">
      <c r="E39" s="7"/>
      <c r="F39"/>
      <c r="G39" s="7"/>
      <c r="H39" s="7"/>
    </row>
    <row r="40" spans="1:8" x14ac:dyDescent="0.55000000000000004">
      <c r="E40" s="7"/>
      <c r="F40"/>
      <c r="G40" s="7"/>
      <c r="H40" s="7"/>
    </row>
    <row r="41" spans="1:8" x14ac:dyDescent="0.55000000000000004">
      <c r="E41" s="7"/>
      <c r="F41"/>
      <c r="G41" s="7"/>
      <c r="H41" s="7"/>
    </row>
    <row r="42" spans="1:8" x14ac:dyDescent="0.55000000000000004">
      <c r="E42" s="7"/>
    </row>
    <row r="43" spans="1:8" x14ac:dyDescent="0.55000000000000004">
      <c r="E43" s="7"/>
      <c r="F43"/>
      <c r="G43" s="7"/>
      <c r="H43" s="7"/>
    </row>
    <row r="44" spans="1:8" x14ac:dyDescent="0.55000000000000004">
      <c r="E44" s="7"/>
      <c r="F44"/>
      <c r="G44" s="7"/>
      <c r="H44" s="7"/>
    </row>
    <row r="45" spans="1:8" x14ac:dyDescent="0.55000000000000004">
      <c r="E45" s="7"/>
      <c r="F45"/>
      <c r="G45" s="7"/>
      <c r="H45" s="7"/>
    </row>
    <row r="46" spans="1:8" x14ac:dyDescent="0.55000000000000004">
      <c r="E46" s="7"/>
      <c r="F46"/>
      <c r="G46" s="7"/>
      <c r="H46" s="7"/>
    </row>
    <row r="47" spans="1:8" x14ac:dyDescent="0.55000000000000004">
      <c r="E47" s="7"/>
      <c r="F47"/>
      <c r="G47" s="7"/>
      <c r="H47" s="7"/>
    </row>
    <row r="48" spans="1:8" x14ac:dyDescent="0.55000000000000004">
      <c r="E48" s="7"/>
      <c r="F48"/>
      <c r="G48" s="7"/>
      <c r="H48" s="7"/>
    </row>
    <row r="49" spans="5:8" x14ac:dyDescent="0.55000000000000004">
      <c r="E49" s="7"/>
      <c r="F49"/>
      <c r="G49" s="7"/>
      <c r="H49" s="7"/>
    </row>
    <row r="50" spans="5:8" x14ac:dyDescent="0.55000000000000004">
      <c r="E50" s="7"/>
      <c r="F50"/>
      <c r="G50" s="7"/>
      <c r="H50" s="7"/>
    </row>
    <row r="51" spans="5:8" x14ac:dyDescent="0.55000000000000004">
      <c r="E51" s="7"/>
      <c r="F51"/>
      <c r="G51" s="7"/>
      <c r="H51" s="7"/>
    </row>
    <row r="52" spans="5:8" x14ac:dyDescent="0.55000000000000004">
      <c r="E52" s="7"/>
      <c r="F52"/>
      <c r="G52" s="7"/>
      <c r="H52" s="7"/>
    </row>
    <row r="53" spans="5:8" x14ac:dyDescent="0.55000000000000004">
      <c r="E53" s="7"/>
      <c r="F53"/>
      <c r="G53" s="7"/>
      <c r="H53" s="7"/>
    </row>
    <row r="54" spans="5:8" x14ac:dyDescent="0.55000000000000004">
      <c r="E54" s="7"/>
      <c r="F54"/>
      <c r="G54" s="7"/>
      <c r="H54" s="7"/>
    </row>
    <row r="55" spans="5:8" x14ac:dyDescent="0.55000000000000004">
      <c r="E55" s="7"/>
      <c r="F55"/>
      <c r="G55" s="7"/>
      <c r="H55" s="7"/>
    </row>
    <row r="56" spans="5:8" x14ac:dyDescent="0.55000000000000004">
      <c r="E56" s="7"/>
      <c r="F56"/>
      <c r="G56" s="7"/>
      <c r="H56" s="7"/>
    </row>
    <row r="57" spans="5:8" x14ac:dyDescent="0.55000000000000004">
      <c r="E57" s="7"/>
      <c r="F57"/>
      <c r="G57" s="7"/>
      <c r="H57" s="7"/>
    </row>
    <row r="58" spans="5:8" x14ac:dyDescent="0.55000000000000004">
      <c r="E58" s="7"/>
      <c r="F58"/>
      <c r="G58" s="7"/>
      <c r="H58" s="7"/>
    </row>
    <row r="59" spans="5:8" x14ac:dyDescent="0.55000000000000004">
      <c r="E59" s="7"/>
      <c r="F59"/>
      <c r="G59" s="7"/>
      <c r="H59" s="7"/>
    </row>
    <row r="60" spans="5:8" x14ac:dyDescent="0.55000000000000004">
      <c r="E60" s="7"/>
      <c r="F60"/>
      <c r="G60" s="7"/>
      <c r="H60" s="7"/>
    </row>
    <row r="61" spans="5:8" x14ac:dyDescent="0.55000000000000004">
      <c r="E61" s="7"/>
      <c r="F61"/>
      <c r="G61" s="7"/>
      <c r="H61" s="7"/>
    </row>
    <row r="62" spans="5:8" x14ac:dyDescent="0.55000000000000004">
      <c r="E62" s="7"/>
      <c r="F62"/>
      <c r="G62" s="7"/>
      <c r="H62" s="7"/>
    </row>
    <row r="63" spans="5:8" x14ac:dyDescent="0.55000000000000004">
      <c r="E63" s="7"/>
      <c r="F63"/>
      <c r="G63" s="7"/>
      <c r="H63" s="7"/>
    </row>
    <row r="64" spans="5:8" x14ac:dyDescent="0.55000000000000004">
      <c r="E64" s="7"/>
      <c r="F64"/>
      <c r="G64" s="7"/>
      <c r="H64" s="7"/>
    </row>
    <row r="65" spans="5:8" x14ac:dyDescent="0.55000000000000004">
      <c r="E65" s="7"/>
      <c r="F65"/>
      <c r="G65" s="7"/>
      <c r="H65" s="7"/>
    </row>
    <row r="66" spans="5:8" x14ac:dyDescent="0.55000000000000004">
      <c r="E66" s="7"/>
      <c r="F66"/>
      <c r="G66" s="7"/>
      <c r="H66" s="7"/>
    </row>
    <row r="67" spans="5:8" x14ac:dyDescent="0.55000000000000004">
      <c r="E67" s="7"/>
      <c r="F67"/>
      <c r="G67" s="7"/>
      <c r="H67" s="7"/>
    </row>
    <row r="68" spans="5:8" x14ac:dyDescent="0.55000000000000004">
      <c r="E68" s="7"/>
      <c r="F68"/>
      <c r="G68" s="7"/>
      <c r="H68" s="7"/>
    </row>
    <row r="69" spans="5:8" x14ac:dyDescent="0.55000000000000004">
      <c r="E69" s="7"/>
      <c r="F69"/>
      <c r="G69" s="7"/>
      <c r="H69" s="7"/>
    </row>
    <row r="70" spans="5:8" x14ac:dyDescent="0.55000000000000004">
      <c r="E70" s="7"/>
      <c r="F70"/>
      <c r="G70" s="7"/>
      <c r="H70" s="7"/>
    </row>
    <row r="71" spans="5:8" x14ac:dyDescent="0.55000000000000004">
      <c r="E71" s="7"/>
      <c r="F71"/>
      <c r="G71" s="7"/>
      <c r="H71" s="7"/>
    </row>
    <row r="72" spans="5:8" x14ac:dyDescent="0.55000000000000004">
      <c r="E72" s="7"/>
      <c r="F72"/>
      <c r="G72" s="7"/>
      <c r="H72" s="7"/>
    </row>
    <row r="73" spans="5:8" x14ac:dyDescent="0.55000000000000004">
      <c r="E73" s="7"/>
      <c r="F73"/>
      <c r="G73" s="7"/>
      <c r="H73" s="7"/>
    </row>
    <row r="74" spans="5:8" x14ac:dyDescent="0.55000000000000004">
      <c r="E74" s="7"/>
      <c r="F74"/>
      <c r="G74" s="7"/>
      <c r="H74" s="7"/>
    </row>
    <row r="75" spans="5:8" x14ac:dyDescent="0.55000000000000004">
      <c r="E75" s="7"/>
      <c r="F75"/>
      <c r="G75" s="7"/>
      <c r="H75" s="7"/>
    </row>
    <row r="76" spans="5:8" x14ac:dyDescent="0.55000000000000004">
      <c r="E76" s="7"/>
      <c r="F76"/>
      <c r="G76" s="7"/>
      <c r="H76" s="7"/>
    </row>
    <row r="77" spans="5:8" x14ac:dyDescent="0.55000000000000004">
      <c r="E77" s="7"/>
      <c r="F77"/>
      <c r="G77" s="7"/>
      <c r="H77" s="7"/>
    </row>
    <row r="78" spans="5:8" x14ac:dyDescent="0.55000000000000004">
      <c r="E78" s="7"/>
      <c r="F78"/>
      <c r="G78" s="7"/>
      <c r="H78" s="7"/>
    </row>
    <row r="79" spans="5:8" x14ac:dyDescent="0.55000000000000004">
      <c r="E79" s="7"/>
      <c r="F79"/>
      <c r="G79" s="7"/>
      <c r="H79" s="7"/>
    </row>
    <row r="80" spans="5:8" x14ac:dyDescent="0.55000000000000004">
      <c r="E80" s="7"/>
      <c r="F80"/>
      <c r="G80" s="7"/>
      <c r="H80" s="7"/>
    </row>
    <row r="81" spans="5:8" x14ac:dyDescent="0.55000000000000004">
      <c r="E81" s="7"/>
      <c r="F81"/>
      <c r="G81" s="7"/>
      <c r="H81" s="7"/>
    </row>
    <row r="82" spans="5:8" x14ac:dyDescent="0.55000000000000004">
      <c r="E82" s="7"/>
      <c r="F82"/>
      <c r="G82" s="7"/>
      <c r="H82" s="7"/>
    </row>
    <row r="83" spans="5:8" x14ac:dyDescent="0.55000000000000004">
      <c r="E83" s="7"/>
      <c r="F83"/>
      <c r="G83" s="7"/>
      <c r="H83" s="7"/>
    </row>
    <row r="84" spans="5:8" x14ac:dyDescent="0.55000000000000004">
      <c r="E84" s="7"/>
      <c r="F84"/>
      <c r="G84" s="7"/>
      <c r="H84" s="7"/>
    </row>
    <row r="85" spans="5:8" x14ac:dyDescent="0.55000000000000004">
      <c r="E85" s="7"/>
      <c r="F85"/>
      <c r="G85" s="7"/>
      <c r="H85" s="7"/>
    </row>
    <row r="86" spans="5:8" x14ac:dyDescent="0.55000000000000004">
      <c r="E86" s="7"/>
      <c r="F86"/>
      <c r="G86" s="7"/>
      <c r="H86" s="7"/>
    </row>
    <row r="87" spans="5:8" x14ac:dyDescent="0.55000000000000004">
      <c r="E87" s="7"/>
      <c r="F87"/>
      <c r="G87" s="7"/>
      <c r="H87" s="7"/>
    </row>
    <row r="88" spans="5:8" x14ac:dyDescent="0.55000000000000004">
      <c r="E88" s="7"/>
      <c r="F88"/>
      <c r="G88" s="7"/>
      <c r="H88" s="7"/>
    </row>
    <row r="89" spans="5:8" x14ac:dyDescent="0.55000000000000004">
      <c r="E89" s="7"/>
      <c r="F89"/>
      <c r="G89" s="7"/>
      <c r="H89" s="7"/>
    </row>
    <row r="90" spans="5:8" x14ac:dyDescent="0.55000000000000004">
      <c r="E90" s="7"/>
      <c r="F90"/>
      <c r="G90" s="7"/>
      <c r="H90" s="7"/>
    </row>
    <row r="91" spans="5:8" x14ac:dyDescent="0.55000000000000004">
      <c r="E91" s="7"/>
      <c r="F91"/>
      <c r="G91" s="7"/>
      <c r="H91" s="7"/>
    </row>
    <row r="92" spans="5:8" x14ac:dyDescent="0.55000000000000004">
      <c r="E92" s="7"/>
      <c r="F92"/>
      <c r="G92" s="7"/>
      <c r="H92" s="7"/>
    </row>
    <row r="93" spans="5:8" x14ac:dyDescent="0.55000000000000004">
      <c r="E93" s="7"/>
      <c r="F93"/>
      <c r="G93" s="7"/>
      <c r="H93" s="7"/>
    </row>
    <row r="94" spans="5:8" x14ac:dyDescent="0.55000000000000004">
      <c r="E94" s="7"/>
      <c r="F94"/>
      <c r="G94" s="7"/>
      <c r="H94" s="7"/>
    </row>
    <row r="95" spans="5:8" x14ac:dyDescent="0.55000000000000004">
      <c r="E95" s="7"/>
      <c r="F95"/>
      <c r="G95" s="7"/>
      <c r="H95" s="7"/>
    </row>
    <row r="96" spans="5:8" x14ac:dyDescent="0.55000000000000004">
      <c r="E96" s="7"/>
      <c r="F96"/>
      <c r="G96" s="7"/>
      <c r="H96" s="7"/>
    </row>
    <row r="97" spans="5:8" x14ac:dyDescent="0.55000000000000004">
      <c r="E97" s="7"/>
      <c r="F97"/>
      <c r="G97" s="7"/>
      <c r="H97" s="7"/>
    </row>
    <row r="98" spans="5:8" x14ac:dyDescent="0.55000000000000004">
      <c r="E98" s="7"/>
      <c r="F98"/>
      <c r="G98" s="7"/>
      <c r="H98" s="7"/>
    </row>
    <row r="99" spans="5:8" x14ac:dyDescent="0.55000000000000004">
      <c r="E99" s="7"/>
      <c r="F99"/>
      <c r="G99" s="7"/>
      <c r="H99" s="7"/>
    </row>
    <row r="100" spans="5:8" x14ac:dyDescent="0.55000000000000004">
      <c r="E100" s="7"/>
      <c r="F100"/>
      <c r="G100" s="7"/>
      <c r="H100" s="7"/>
    </row>
    <row r="101" spans="5:8" x14ac:dyDescent="0.55000000000000004">
      <c r="E101" s="7"/>
      <c r="F101"/>
      <c r="G101" s="7"/>
      <c r="H101" s="7"/>
    </row>
    <row r="102" spans="5:8" x14ac:dyDescent="0.55000000000000004">
      <c r="E102" s="7"/>
      <c r="F102"/>
      <c r="G102" s="7"/>
      <c r="H102" s="7"/>
    </row>
    <row r="103" spans="5:8" x14ac:dyDescent="0.55000000000000004">
      <c r="E103" s="7"/>
      <c r="F103"/>
      <c r="G103" s="7"/>
      <c r="H103" s="7"/>
    </row>
    <row r="104" spans="5:8" x14ac:dyDescent="0.55000000000000004">
      <c r="E104" s="7"/>
      <c r="F104"/>
      <c r="G104" s="7"/>
      <c r="H104" s="7"/>
    </row>
    <row r="105" spans="5:8" x14ac:dyDescent="0.55000000000000004">
      <c r="E105" s="7"/>
      <c r="F105"/>
      <c r="G105" s="7"/>
      <c r="H105" s="7"/>
    </row>
    <row r="106" spans="5:8" x14ac:dyDescent="0.55000000000000004">
      <c r="E106" s="7"/>
      <c r="F106"/>
      <c r="G106" s="7"/>
      <c r="H106" s="7"/>
    </row>
    <row r="107" spans="5:8" x14ac:dyDescent="0.55000000000000004">
      <c r="E107" s="7"/>
      <c r="F107"/>
      <c r="G107" s="7"/>
      <c r="H107" s="7"/>
    </row>
    <row r="108" spans="5:8" x14ac:dyDescent="0.55000000000000004">
      <c r="E108" s="7"/>
      <c r="F108"/>
      <c r="G108" s="7"/>
      <c r="H108" s="7"/>
    </row>
    <row r="109" spans="5:8" x14ac:dyDescent="0.55000000000000004">
      <c r="E109" s="7"/>
      <c r="F109"/>
      <c r="G109" s="7"/>
      <c r="H109" s="7"/>
    </row>
    <row r="110" spans="5:8" x14ac:dyDescent="0.55000000000000004">
      <c r="E110" s="7"/>
      <c r="F110"/>
      <c r="G110" s="7"/>
      <c r="H110" s="7"/>
    </row>
    <row r="111" spans="5:8" x14ac:dyDescent="0.55000000000000004">
      <c r="E111" s="7"/>
      <c r="F111"/>
      <c r="G111" s="7"/>
      <c r="H111" s="7"/>
    </row>
    <row r="112" spans="5:8" x14ac:dyDescent="0.55000000000000004">
      <c r="E112" s="7"/>
      <c r="F112"/>
      <c r="G112" s="7"/>
      <c r="H112" s="7"/>
    </row>
    <row r="113" spans="5:8" x14ac:dyDescent="0.55000000000000004">
      <c r="E113" s="7"/>
      <c r="F113"/>
      <c r="G113" s="7"/>
      <c r="H113" s="7"/>
    </row>
    <row r="114" spans="5:8" x14ac:dyDescent="0.55000000000000004">
      <c r="E114" s="7"/>
      <c r="F114"/>
      <c r="G114" s="7"/>
      <c r="H114" s="7"/>
    </row>
    <row r="115" spans="5:8" x14ac:dyDescent="0.55000000000000004">
      <c r="E115" s="7"/>
      <c r="F115"/>
      <c r="G115" s="7"/>
      <c r="H115" s="7"/>
    </row>
    <row r="116" spans="5:8" x14ac:dyDescent="0.55000000000000004">
      <c r="E116" s="7"/>
      <c r="F116"/>
      <c r="G116" s="7"/>
      <c r="H116" s="7"/>
    </row>
    <row r="117" spans="5:8" x14ac:dyDescent="0.55000000000000004">
      <c r="E117" s="7"/>
      <c r="F117"/>
      <c r="G117" s="7"/>
      <c r="H117" s="7"/>
    </row>
    <row r="118" spans="5:8" x14ac:dyDescent="0.55000000000000004">
      <c r="E118" s="7"/>
      <c r="F118"/>
      <c r="G118" s="7"/>
      <c r="H118" s="7"/>
    </row>
    <row r="119" spans="5:8" x14ac:dyDescent="0.55000000000000004">
      <c r="E119" s="7"/>
      <c r="F119"/>
      <c r="G119" s="7"/>
      <c r="H119" s="7"/>
    </row>
    <row r="120" spans="5:8" x14ac:dyDescent="0.55000000000000004">
      <c r="E120" s="7"/>
      <c r="F120"/>
      <c r="G120" s="7"/>
      <c r="H120" s="7"/>
    </row>
    <row r="121" spans="5:8" x14ac:dyDescent="0.55000000000000004">
      <c r="E121" s="7"/>
      <c r="F121"/>
      <c r="G121" s="7"/>
      <c r="H121" s="7"/>
    </row>
    <row r="122" spans="5:8" x14ac:dyDescent="0.55000000000000004">
      <c r="E122" s="7"/>
      <c r="F122"/>
      <c r="G122" s="7"/>
      <c r="H122" s="7"/>
    </row>
    <row r="123" spans="5:8" x14ac:dyDescent="0.55000000000000004">
      <c r="E123" s="7"/>
      <c r="F123"/>
      <c r="G123" s="7"/>
      <c r="H123" s="7"/>
    </row>
    <row r="124" spans="5:8" x14ac:dyDescent="0.55000000000000004">
      <c r="E124" s="7"/>
      <c r="F124"/>
      <c r="G124" s="7"/>
      <c r="H124" s="7"/>
    </row>
    <row r="125" spans="5:8" x14ac:dyDescent="0.55000000000000004">
      <c r="E125" s="7"/>
      <c r="F125"/>
      <c r="G125" s="7"/>
      <c r="H125" s="7"/>
    </row>
    <row r="126" spans="5:8" x14ac:dyDescent="0.55000000000000004">
      <c r="E126" s="7"/>
      <c r="F126"/>
      <c r="G126" s="7"/>
      <c r="H126" s="7"/>
    </row>
    <row r="127" spans="5:8" x14ac:dyDescent="0.55000000000000004">
      <c r="E127" s="7"/>
      <c r="F127"/>
      <c r="G127" s="7"/>
      <c r="H127" s="7"/>
    </row>
    <row r="128" spans="5:8" x14ac:dyDescent="0.55000000000000004">
      <c r="E128" s="7"/>
      <c r="F128"/>
      <c r="G128" s="7"/>
      <c r="H128" s="7"/>
    </row>
    <row r="129" spans="5:8" x14ac:dyDescent="0.55000000000000004">
      <c r="E129" s="7"/>
      <c r="F129"/>
      <c r="G129" s="7"/>
      <c r="H129" s="7"/>
    </row>
    <row r="130" spans="5:8" x14ac:dyDescent="0.55000000000000004">
      <c r="E130" s="7"/>
      <c r="F130"/>
      <c r="G130" s="7"/>
      <c r="H130" s="7"/>
    </row>
    <row r="131" spans="5:8" x14ac:dyDescent="0.55000000000000004">
      <c r="E131" s="7"/>
      <c r="F131"/>
      <c r="G131" s="7"/>
      <c r="H131" s="7"/>
    </row>
    <row r="132" spans="5:8" x14ac:dyDescent="0.55000000000000004">
      <c r="E132" s="7"/>
      <c r="F132"/>
      <c r="G132" s="7"/>
      <c r="H132" s="7"/>
    </row>
    <row r="133" spans="5:8" x14ac:dyDescent="0.55000000000000004">
      <c r="E133" s="7"/>
      <c r="F133"/>
      <c r="G133" s="7"/>
      <c r="H133" s="7"/>
    </row>
    <row r="134" spans="5:8" x14ac:dyDescent="0.55000000000000004">
      <c r="E134" s="7"/>
      <c r="F134"/>
      <c r="G134" s="7"/>
      <c r="H134" s="7"/>
    </row>
    <row r="135" spans="5:8" x14ac:dyDescent="0.55000000000000004">
      <c r="E135" s="7"/>
      <c r="F135"/>
      <c r="G135" s="7"/>
      <c r="H135" s="7"/>
    </row>
    <row r="136" spans="5:8" x14ac:dyDescent="0.55000000000000004">
      <c r="E136" s="7"/>
      <c r="F136"/>
      <c r="G136" s="7"/>
      <c r="H136" s="7"/>
    </row>
    <row r="137" spans="5:8" x14ac:dyDescent="0.55000000000000004">
      <c r="E137" s="7"/>
      <c r="F137"/>
      <c r="G137" s="7"/>
      <c r="H137" s="7"/>
    </row>
    <row r="138" spans="5:8" x14ac:dyDescent="0.55000000000000004">
      <c r="E138" s="7"/>
      <c r="F138"/>
      <c r="G138" s="7"/>
      <c r="H138" s="7"/>
    </row>
    <row r="139" spans="5:8" x14ac:dyDescent="0.55000000000000004">
      <c r="E139" s="7"/>
      <c r="F139"/>
      <c r="G139" s="7"/>
      <c r="H139" s="7"/>
    </row>
    <row r="140" spans="5:8" x14ac:dyDescent="0.55000000000000004">
      <c r="E140" s="7"/>
      <c r="F140"/>
      <c r="G140" s="7"/>
      <c r="H140" s="7"/>
    </row>
    <row r="141" spans="5:8" x14ac:dyDescent="0.55000000000000004">
      <c r="E141" s="7"/>
      <c r="F141"/>
      <c r="G141" s="7"/>
      <c r="H141" s="7"/>
    </row>
    <row r="142" spans="5:8" x14ac:dyDescent="0.55000000000000004">
      <c r="E142" s="7"/>
      <c r="F142"/>
      <c r="G142" s="7"/>
      <c r="H142" s="7"/>
    </row>
    <row r="143" spans="5:8" x14ac:dyDescent="0.55000000000000004">
      <c r="E143" s="7"/>
      <c r="F143"/>
      <c r="G143" s="7"/>
      <c r="H143" s="7"/>
    </row>
    <row r="144" spans="5:8" x14ac:dyDescent="0.55000000000000004">
      <c r="E144" s="7"/>
      <c r="F144"/>
      <c r="G144" s="7"/>
      <c r="H144" s="7"/>
    </row>
    <row r="145" spans="5:8" x14ac:dyDescent="0.55000000000000004">
      <c r="E145" s="7"/>
      <c r="F145"/>
      <c r="G145" s="7"/>
      <c r="H145" s="7"/>
    </row>
    <row r="146" spans="5:8" x14ac:dyDescent="0.55000000000000004">
      <c r="E146" s="7"/>
      <c r="F146"/>
      <c r="G146" s="7"/>
      <c r="H146" s="7"/>
    </row>
    <row r="147" spans="5:8" x14ac:dyDescent="0.55000000000000004">
      <c r="E147" s="7"/>
      <c r="F147"/>
      <c r="G147" s="7"/>
      <c r="H147" s="7"/>
    </row>
    <row r="148" spans="5:8" x14ac:dyDescent="0.55000000000000004">
      <c r="E148" s="7"/>
      <c r="F148"/>
      <c r="G148" s="7"/>
      <c r="H148" s="7"/>
    </row>
    <row r="149" spans="5:8" x14ac:dyDescent="0.55000000000000004">
      <c r="E149" s="7"/>
      <c r="F149"/>
      <c r="G149" s="7"/>
      <c r="H149" s="7"/>
    </row>
    <row r="150" spans="5:8" x14ac:dyDescent="0.55000000000000004">
      <c r="E150" s="7"/>
      <c r="F150"/>
      <c r="G150" s="7"/>
      <c r="H150" s="7"/>
    </row>
    <row r="151" spans="5:8" x14ac:dyDescent="0.55000000000000004">
      <c r="E151" s="7"/>
      <c r="F151"/>
      <c r="G151" s="7"/>
      <c r="H151" s="7"/>
    </row>
    <row r="152" spans="5:8" x14ac:dyDescent="0.55000000000000004">
      <c r="E152" s="7"/>
      <c r="F152"/>
      <c r="G152" s="7"/>
      <c r="H152" s="7"/>
    </row>
    <row r="153" spans="5:8" x14ac:dyDescent="0.55000000000000004">
      <c r="E153" s="7"/>
      <c r="F153"/>
      <c r="G153" s="7"/>
      <c r="H153" s="7"/>
    </row>
    <row r="154" spans="5:8" x14ac:dyDescent="0.55000000000000004">
      <c r="E154" s="7"/>
      <c r="F154"/>
      <c r="G154" s="7"/>
      <c r="H154" s="7"/>
    </row>
    <row r="155" spans="5:8" x14ac:dyDescent="0.55000000000000004">
      <c r="E155" s="7"/>
      <c r="F155"/>
      <c r="G155" s="7"/>
      <c r="H155" s="7"/>
    </row>
    <row r="156" spans="5:8" x14ac:dyDescent="0.55000000000000004">
      <c r="E156" s="7"/>
      <c r="F156"/>
      <c r="G156" s="7"/>
      <c r="H156" s="7"/>
    </row>
    <row r="157" spans="5:8" x14ac:dyDescent="0.55000000000000004">
      <c r="E157" s="7"/>
      <c r="F157"/>
      <c r="G157" s="7"/>
      <c r="H157" s="7"/>
    </row>
    <row r="158" spans="5:8" x14ac:dyDescent="0.55000000000000004">
      <c r="E158" s="7"/>
      <c r="F158"/>
      <c r="G158" s="7"/>
      <c r="H158" s="7"/>
    </row>
    <row r="159" spans="5:8" x14ac:dyDescent="0.55000000000000004">
      <c r="E159" s="7"/>
      <c r="F159"/>
      <c r="G159" s="7"/>
      <c r="H159" s="7"/>
    </row>
    <row r="160" spans="5:8" x14ac:dyDescent="0.55000000000000004">
      <c r="E160" s="7"/>
      <c r="F160"/>
      <c r="G160" s="7"/>
      <c r="H160" s="7"/>
    </row>
    <row r="161" spans="5:8" x14ac:dyDescent="0.55000000000000004">
      <c r="E161" s="7"/>
      <c r="F161"/>
      <c r="G161" s="7"/>
      <c r="H161" s="7"/>
    </row>
    <row r="162" spans="5:8" x14ac:dyDescent="0.55000000000000004">
      <c r="E162" s="7"/>
      <c r="F162"/>
      <c r="G162" s="7"/>
      <c r="H162" s="7"/>
    </row>
    <row r="163" spans="5:8" x14ac:dyDescent="0.55000000000000004">
      <c r="E163" s="7"/>
      <c r="F163"/>
      <c r="G163" s="7"/>
      <c r="H163" s="7"/>
    </row>
    <row r="164" spans="5:8" x14ac:dyDescent="0.55000000000000004">
      <c r="E164" s="7"/>
      <c r="F164"/>
      <c r="G164" s="7"/>
      <c r="H164" s="7"/>
    </row>
    <row r="165" spans="5:8" x14ac:dyDescent="0.55000000000000004">
      <c r="E165" s="7"/>
      <c r="F165"/>
      <c r="G165" s="7"/>
      <c r="H165" s="7"/>
    </row>
    <row r="166" spans="5:8" x14ac:dyDescent="0.55000000000000004">
      <c r="E166" s="7"/>
      <c r="F166"/>
      <c r="G166" s="7"/>
      <c r="H166" s="7"/>
    </row>
    <row r="167" spans="5:8" x14ac:dyDescent="0.55000000000000004">
      <c r="E167" s="7"/>
      <c r="F167"/>
      <c r="G167" s="7"/>
      <c r="H167" s="7"/>
    </row>
    <row r="168" spans="5:8" x14ac:dyDescent="0.55000000000000004">
      <c r="E168" s="7"/>
      <c r="F168"/>
      <c r="G168" s="7"/>
      <c r="H168" s="7"/>
    </row>
    <row r="169" spans="5:8" x14ac:dyDescent="0.55000000000000004">
      <c r="E169" s="7"/>
      <c r="F169"/>
      <c r="G169" s="7"/>
      <c r="H169" s="7"/>
    </row>
    <row r="170" spans="5:8" x14ac:dyDescent="0.55000000000000004">
      <c r="E170" s="7"/>
      <c r="F170"/>
      <c r="G170" s="7"/>
      <c r="H170" s="7"/>
    </row>
    <row r="171" spans="5:8" x14ac:dyDescent="0.55000000000000004">
      <c r="E171" s="7"/>
      <c r="F171"/>
      <c r="G171" s="7"/>
      <c r="H171" s="7"/>
    </row>
    <row r="172" spans="5:8" x14ac:dyDescent="0.55000000000000004">
      <c r="E172" s="7"/>
      <c r="F172"/>
      <c r="G172" s="7"/>
      <c r="H172" s="7"/>
    </row>
    <row r="173" spans="5:8" x14ac:dyDescent="0.55000000000000004">
      <c r="E173" s="7"/>
      <c r="F173"/>
      <c r="G173" s="7"/>
      <c r="H173" s="7"/>
    </row>
    <row r="174" spans="5:8" x14ac:dyDescent="0.55000000000000004">
      <c r="E174" s="7"/>
      <c r="F174"/>
      <c r="G174" s="7"/>
      <c r="H174" s="7"/>
    </row>
    <row r="175" spans="5:8" x14ac:dyDescent="0.55000000000000004">
      <c r="E175" s="7"/>
      <c r="F175"/>
      <c r="G175" s="7"/>
      <c r="H175" s="7"/>
    </row>
    <row r="176" spans="5:8" x14ac:dyDescent="0.55000000000000004">
      <c r="E176" s="7"/>
      <c r="F176"/>
      <c r="G176" s="7"/>
      <c r="H176" s="7"/>
    </row>
    <row r="177" spans="5:8" x14ac:dyDescent="0.55000000000000004">
      <c r="E177" s="7"/>
      <c r="F177"/>
      <c r="G177" s="7"/>
      <c r="H177" s="7"/>
    </row>
    <row r="178" spans="5:8" x14ac:dyDescent="0.55000000000000004">
      <c r="E178" s="7"/>
      <c r="F178"/>
      <c r="G178" s="7"/>
      <c r="H178" s="7"/>
    </row>
    <row r="179" spans="5:8" x14ac:dyDescent="0.55000000000000004">
      <c r="E179" s="7"/>
      <c r="F179"/>
      <c r="G179" s="7"/>
      <c r="H179" s="7"/>
    </row>
    <row r="180" spans="5:8" x14ac:dyDescent="0.55000000000000004">
      <c r="E180" s="7"/>
      <c r="F180"/>
      <c r="G180" s="7"/>
      <c r="H180" s="7"/>
    </row>
    <row r="181" spans="5:8" x14ac:dyDescent="0.55000000000000004">
      <c r="E181" s="7"/>
      <c r="F181"/>
      <c r="G181" s="7"/>
      <c r="H181" s="7"/>
    </row>
    <row r="182" spans="5:8" x14ac:dyDescent="0.55000000000000004">
      <c r="E182" s="7"/>
      <c r="F182"/>
      <c r="G182" s="7"/>
      <c r="H182" s="7"/>
    </row>
    <row r="183" spans="5:8" x14ac:dyDescent="0.55000000000000004">
      <c r="E183" s="7"/>
      <c r="F183"/>
      <c r="G183" s="7"/>
      <c r="H183" s="7"/>
    </row>
    <row r="184" spans="5:8" x14ac:dyDescent="0.55000000000000004">
      <c r="E184" s="7"/>
      <c r="F184"/>
      <c r="G184" s="7"/>
      <c r="H184" s="7"/>
    </row>
    <row r="185" spans="5:8" x14ac:dyDescent="0.55000000000000004">
      <c r="E185" s="7"/>
      <c r="F185"/>
      <c r="G185" s="7"/>
      <c r="H185" s="7"/>
    </row>
    <row r="186" spans="5:8" x14ac:dyDescent="0.55000000000000004">
      <c r="E186" s="7"/>
      <c r="F186"/>
      <c r="G186" s="7"/>
      <c r="H186" s="7"/>
    </row>
    <row r="187" spans="5:8" x14ac:dyDescent="0.55000000000000004">
      <c r="E187" s="7"/>
      <c r="F187"/>
      <c r="G187" s="7"/>
      <c r="H187" s="7"/>
    </row>
    <row r="188" spans="5:8" x14ac:dyDescent="0.55000000000000004">
      <c r="E188" s="7"/>
      <c r="F188"/>
      <c r="G188" s="7"/>
      <c r="H188" s="7"/>
    </row>
    <row r="189" spans="5:8" x14ac:dyDescent="0.55000000000000004">
      <c r="E189" s="7"/>
      <c r="F189"/>
      <c r="G189" s="7"/>
      <c r="H189" s="7"/>
    </row>
    <row r="190" spans="5:8" x14ac:dyDescent="0.55000000000000004">
      <c r="E190" s="7"/>
      <c r="F190"/>
      <c r="G190" s="7"/>
      <c r="H190" s="7"/>
    </row>
    <row r="191" spans="5:8" x14ac:dyDescent="0.55000000000000004">
      <c r="E191" s="7"/>
      <c r="F191"/>
      <c r="G191" s="7"/>
      <c r="H191" s="7"/>
    </row>
    <row r="192" spans="5:8" x14ac:dyDescent="0.55000000000000004">
      <c r="E192" s="7"/>
      <c r="F192"/>
      <c r="G192" s="7"/>
      <c r="H192" s="7"/>
    </row>
    <row r="193" spans="5:8" x14ac:dyDescent="0.55000000000000004">
      <c r="E193" s="7"/>
      <c r="F193"/>
      <c r="G193" s="7"/>
      <c r="H193" s="7"/>
    </row>
    <row r="194" spans="5:8" x14ac:dyDescent="0.55000000000000004">
      <c r="E194" s="7"/>
      <c r="F194"/>
      <c r="G194" s="7"/>
      <c r="H194" s="7"/>
    </row>
    <row r="195" spans="5:8" x14ac:dyDescent="0.55000000000000004">
      <c r="E195" s="7"/>
      <c r="F195"/>
      <c r="G195" s="7"/>
      <c r="H195" s="7"/>
    </row>
    <row r="196" spans="5:8" x14ac:dyDescent="0.55000000000000004">
      <c r="E196" s="7"/>
      <c r="F196"/>
      <c r="G196" s="7"/>
      <c r="H196" s="7"/>
    </row>
    <row r="197" spans="5:8" x14ac:dyDescent="0.55000000000000004">
      <c r="E197" s="7"/>
      <c r="F197"/>
      <c r="G197" s="7"/>
      <c r="H197" s="7"/>
    </row>
    <row r="198" spans="5:8" x14ac:dyDescent="0.55000000000000004">
      <c r="E198" s="7"/>
      <c r="F198"/>
      <c r="G198" s="7"/>
      <c r="H198" s="7"/>
    </row>
    <row r="199" spans="5:8" x14ac:dyDescent="0.55000000000000004">
      <c r="E199" s="7"/>
      <c r="F199"/>
      <c r="G199" s="7"/>
      <c r="H199" s="7"/>
    </row>
    <row r="200" spans="5:8" x14ac:dyDescent="0.55000000000000004">
      <c r="E200" s="7"/>
      <c r="F200"/>
      <c r="G200" s="7"/>
      <c r="H200" s="7"/>
    </row>
    <row r="201" spans="5:8" x14ac:dyDescent="0.55000000000000004">
      <c r="E201" s="7"/>
      <c r="F201"/>
      <c r="G201" s="7"/>
      <c r="H201" s="7"/>
    </row>
    <row r="202" spans="5:8" x14ac:dyDescent="0.55000000000000004">
      <c r="E202" s="7"/>
      <c r="F202"/>
      <c r="G202" s="7"/>
      <c r="H202" s="7"/>
    </row>
    <row r="203" spans="5:8" x14ac:dyDescent="0.55000000000000004">
      <c r="E203" s="7"/>
      <c r="F203"/>
      <c r="G203" s="7"/>
      <c r="H203" s="7"/>
    </row>
    <row r="204" spans="5:8" x14ac:dyDescent="0.55000000000000004">
      <c r="E204" s="7"/>
      <c r="F204"/>
      <c r="G204" s="7"/>
      <c r="H204" s="7"/>
    </row>
    <row r="205" spans="5:8" x14ac:dyDescent="0.55000000000000004">
      <c r="E205" s="7"/>
      <c r="F205"/>
      <c r="G205" s="7"/>
      <c r="H205" s="7"/>
    </row>
    <row r="206" spans="5:8" x14ac:dyDescent="0.55000000000000004">
      <c r="E206" s="7"/>
      <c r="F206"/>
      <c r="G206" s="7"/>
      <c r="H206" s="7"/>
    </row>
    <row r="207" spans="5:8" x14ac:dyDescent="0.55000000000000004">
      <c r="E207" s="7"/>
      <c r="F207"/>
      <c r="G207" s="7"/>
      <c r="H207" s="7"/>
    </row>
    <row r="208" spans="5:8" x14ac:dyDescent="0.55000000000000004">
      <c r="E208" s="7"/>
      <c r="F208"/>
      <c r="G208" s="7"/>
      <c r="H208" s="7"/>
    </row>
    <row r="209" spans="5:8" x14ac:dyDescent="0.55000000000000004">
      <c r="E209" s="7"/>
      <c r="F209"/>
      <c r="G209" s="7"/>
      <c r="H209" s="7"/>
    </row>
    <row r="210" spans="5:8" x14ac:dyDescent="0.55000000000000004">
      <c r="E210" s="7"/>
      <c r="F210"/>
      <c r="G210" s="7"/>
      <c r="H210" s="7"/>
    </row>
    <row r="211" spans="5:8" x14ac:dyDescent="0.55000000000000004">
      <c r="E211" s="7"/>
      <c r="F211"/>
      <c r="G211" s="7"/>
      <c r="H211" s="7"/>
    </row>
    <row r="212" spans="5:8" x14ac:dyDescent="0.55000000000000004">
      <c r="E212" s="7"/>
      <c r="F212"/>
      <c r="G212" s="7"/>
      <c r="H212" s="7"/>
    </row>
    <row r="213" spans="5:8" x14ac:dyDescent="0.55000000000000004">
      <c r="E213" s="7"/>
      <c r="F213"/>
      <c r="G213" s="7"/>
      <c r="H213" s="7"/>
    </row>
    <row r="214" spans="5:8" x14ac:dyDescent="0.55000000000000004">
      <c r="E214" s="7"/>
      <c r="F214"/>
      <c r="G214" s="7"/>
      <c r="H214" s="7"/>
    </row>
    <row r="215" spans="5:8" x14ac:dyDescent="0.55000000000000004">
      <c r="E215" s="7"/>
      <c r="F215"/>
      <c r="G215" s="7"/>
      <c r="H215" s="7"/>
    </row>
    <row r="216" spans="5:8" x14ac:dyDescent="0.55000000000000004">
      <c r="E216" s="7"/>
      <c r="F216"/>
      <c r="G216" s="7"/>
      <c r="H216" s="7"/>
    </row>
    <row r="217" spans="5:8" x14ac:dyDescent="0.55000000000000004">
      <c r="E217" s="7"/>
      <c r="F217"/>
      <c r="G217" s="7"/>
      <c r="H217" s="7"/>
    </row>
    <row r="218" spans="5:8" x14ac:dyDescent="0.55000000000000004">
      <c r="E218" s="7"/>
      <c r="F218"/>
      <c r="G218" s="7"/>
      <c r="H218" s="7"/>
    </row>
    <row r="219" spans="5:8" x14ac:dyDescent="0.55000000000000004">
      <c r="E219" s="7"/>
      <c r="F219"/>
      <c r="G219" s="7"/>
      <c r="H219" s="7"/>
    </row>
    <row r="220" spans="5:8" x14ac:dyDescent="0.55000000000000004">
      <c r="E220" s="7"/>
      <c r="F220"/>
      <c r="G220" s="7"/>
      <c r="H220" s="7"/>
    </row>
    <row r="221" spans="5:8" x14ac:dyDescent="0.55000000000000004">
      <c r="E221" s="7"/>
      <c r="F221"/>
      <c r="G221" s="7"/>
      <c r="H221" s="7"/>
    </row>
    <row r="222" spans="5:8" x14ac:dyDescent="0.55000000000000004">
      <c r="E222" s="7"/>
      <c r="F222"/>
      <c r="G222" s="7"/>
      <c r="H222" s="7"/>
    </row>
    <row r="223" spans="5:8" x14ac:dyDescent="0.55000000000000004">
      <c r="E223" s="7"/>
      <c r="F223"/>
      <c r="G223" s="7"/>
      <c r="H223" s="7"/>
    </row>
    <row r="224" spans="5:8" x14ac:dyDescent="0.55000000000000004">
      <c r="E224" s="7"/>
      <c r="F224"/>
      <c r="G224" s="7"/>
      <c r="H224" s="7"/>
    </row>
    <row r="225" spans="5:8" x14ac:dyDescent="0.55000000000000004">
      <c r="E225" s="7"/>
      <c r="F225"/>
      <c r="G225" s="7"/>
      <c r="H225" s="7"/>
    </row>
    <row r="226" spans="5:8" x14ac:dyDescent="0.55000000000000004">
      <c r="E226" s="7"/>
      <c r="F226"/>
      <c r="G226" s="7"/>
      <c r="H226" s="7"/>
    </row>
    <row r="227" spans="5:8" x14ac:dyDescent="0.55000000000000004">
      <c r="E227" s="7"/>
      <c r="F227"/>
      <c r="G227" s="7"/>
      <c r="H227" s="7"/>
    </row>
    <row r="228" spans="5:8" x14ac:dyDescent="0.55000000000000004">
      <c r="E228" s="7"/>
      <c r="F228"/>
      <c r="G228" s="7"/>
      <c r="H228" s="7"/>
    </row>
    <row r="229" spans="5:8" x14ac:dyDescent="0.55000000000000004">
      <c r="E229" s="7"/>
      <c r="F229"/>
      <c r="G229" s="7"/>
      <c r="H229" s="7"/>
    </row>
    <row r="230" spans="5:8" x14ac:dyDescent="0.55000000000000004">
      <c r="E230" s="7"/>
      <c r="F230"/>
      <c r="G230" s="7"/>
      <c r="H230" s="7"/>
    </row>
    <row r="231" spans="5:8" x14ac:dyDescent="0.55000000000000004">
      <c r="E231" s="7"/>
      <c r="F231"/>
      <c r="G231" s="7"/>
      <c r="H231" s="7"/>
    </row>
    <row r="232" spans="5:8" x14ac:dyDescent="0.55000000000000004">
      <c r="E232" s="7"/>
      <c r="F232"/>
      <c r="G232" s="7"/>
      <c r="H232" s="7"/>
    </row>
    <row r="233" spans="5:8" x14ac:dyDescent="0.55000000000000004">
      <c r="E233" s="7"/>
      <c r="F233"/>
      <c r="G233" s="7"/>
      <c r="H233" s="7"/>
    </row>
    <row r="234" spans="5:8" x14ac:dyDescent="0.55000000000000004">
      <c r="E234" s="7"/>
      <c r="F234"/>
      <c r="G234" s="7"/>
      <c r="H234" s="7"/>
    </row>
    <row r="235" spans="5:8" x14ac:dyDescent="0.55000000000000004">
      <c r="E235" s="7"/>
      <c r="F235"/>
      <c r="G235" s="7"/>
      <c r="H235" s="7"/>
    </row>
    <row r="236" spans="5:8" x14ac:dyDescent="0.55000000000000004">
      <c r="E236" s="7"/>
      <c r="F236"/>
      <c r="G236" s="7"/>
      <c r="H236" s="7"/>
    </row>
    <row r="237" spans="5:8" x14ac:dyDescent="0.55000000000000004">
      <c r="E237" s="7"/>
      <c r="F237"/>
      <c r="G237" s="7"/>
      <c r="H237" s="7"/>
    </row>
    <row r="238" spans="5:8" x14ac:dyDescent="0.55000000000000004">
      <c r="E238" s="7"/>
      <c r="F238"/>
      <c r="G238" s="7"/>
      <c r="H238" s="7"/>
    </row>
    <row r="239" spans="5:8" x14ac:dyDescent="0.55000000000000004">
      <c r="E239" s="7"/>
      <c r="F239"/>
      <c r="G239" s="7"/>
      <c r="H239" s="7"/>
    </row>
    <row r="240" spans="5:8" x14ac:dyDescent="0.55000000000000004">
      <c r="E240" s="7"/>
      <c r="F240"/>
      <c r="G240" s="7"/>
      <c r="H240" s="7"/>
    </row>
    <row r="241" spans="5:8" x14ac:dyDescent="0.55000000000000004">
      <c r="E241" s="7"/>
      <c r="F241"/>
      <c r="G241" s="7"/>
      <c r="H241" s="7"/>
    </row>
    <row r="242" spans="5:8" x14ac:dyDescent="0.55000000000000004">
      <c r="E242" s="7"/>
      <c r="F242"/>
      <c r="G242" s="7"/>
      <c r="H242" s="7"/>
    </row>
    <row r="243" spans="5:8" x14ac:dyDescent="0.55000000000000004">
      <c r="E243" s="7"/>
      <c r="F243"/>
      <c r="G243" s="7"/>
      <c r="H243" s="7"/>
    </row>
    <row r="244" spans="5:8" x14ac:dyDescent="0.55000000000000004">
      <c r="E244" s="7"/>
      <c r="F244"/>
      <c r="G244" s="7"/>
      <c r="H244" s="7"/>
    </row>
    <row r="245" spans="5:8" x14ac:dyDescent="0.55000000000000004">
      <c r="E245" s="7"/>
      <c r="F245"/>
      <c r="G245" s="7"/>
      <c r="H245" s="7"/>
    </row>
    <row r="246" spans="5:8" x14ac:dyDescent="0.55000000000000004">
      <c r="E246" s="7"/>
      <c r="F246"/>
      <c r="G246" s="7"/>
      <c r="H246" s="7"/>
    </row>
    <row r="247" spans="5:8" x14ac:dyDescent="0.55000000000000004">
      <c r="E247" s="7"/>
      <c r="F247"/>
      <c r="G247" s="7"/>
      <c r="H247" s="7"/>
    </row>
    <row r="248" spans="5:8" x14ac:dyDescent="0.55000000000000004">
      <c r="E248" s="7"/>
      <c r="F248"/>
      <c r="G248" s="7"/>
      <c r="H248" s="7"/>
    </row>
    <row r="249" spans="5:8" x14ac:dyDescent="0.55000000000000004">
      <c r="E249" s="7"/>
      <c r="F249"/>
      <c r="G249" s="7"/>
      <c r="H249" s="7"/>
    </row>
    <row r="250" spans="5:8" x14ac:dyDescent="0.55000000000000004">
      <c r="E250" s="7"/>
      <c r="F250"/>
      <c r="G250" s="7"/>
      <c r="H250" s="7"/>
    </row>
    <row r="251" spans="5:8" x14ac:dyDescent="0.55000000000000004">
      <c r="E251" s="7"/>
      <c r="F251"/>
      <c r="G251" s="7"/>
      <c r="H251" s="7"/>
    </row>
    <row r="252" spans="5:8" x14ac:dyDescent="0.55000000000000004">
      <c r="E252" s="7"/>
      <c r="F252"/>
      <c r="G252" s="7"/>
      <c r="H252" s="7"/>
    </row>
    <row r="253" spans="5:8" x14ac:dyDescent="0.55000000000000004">
      <c r="E253" s="7"/>
      <c r="F253"/>
      <c r="G253" s="7"/>
      <c r="H253" s="7"/>
    </row>
    <row r="254" spans="5:8" x14ac:dyDescent="0.55000000000000004">
      <c r="E254" s="7"/>
      <c r="F254"/>
      <c r="G254" s="7"/>
      <c r="H254" s="7"/>
    </row>
    <row r="255" spans="5:8" x14ac:dyDescent="0.55000000000000004">
      <c r="E255" s="7"/>
      <c r="F255"/>
      <c r="G255" s="7"/>
      <c r="H255" s="7"/>
    </row>
    <row r="256" spans="5:8" x14ac:dyDescent="0.55000000000000004">
      <c r="E256" s="7"/>
      <c r="F256"/>
      <c r="G256" s="7"/>
      <c r="H256" s="7"/>
    </row>
    <row r="257" spans="5:8" x14ac:dyDescent="0.55000000000000004">
      <c r="E257" s="7"/>
      <c r="F257"/>
      <c r="G257" s="7"/>
      <c r="H257" s="7"/>
    </row>
    <row r="258" spans="5:8" x14ac:dyDescent="0.55000000000000004">
      <c r="E258" s="7"/>
      <c r="F258"/>
      <c r="G258" s="7"/>
      <c r="H258" s="7"/>
    </row>
    <row r="259" spans="5:8" x14ac:dyDescent="0.55000000000000004">
      <c r="E259" s="7"/>
      <c r="F259"/>
      <c r="G259" s="7"/>
      <c r="H259" s="7"/>
    </row>
    <row r="260" spans="5:8" x14ac:dyDescent="0.55000000000000004">
      <c r="E260" s="7"/>
      <c r="F260"/>
      <c r="G260" s="7"/>
      <c r="H260" s="7"/>
    </row>
    <row r="261" spans="5:8" x14ac:dyDescent="0.55000000000000004">
      <c r="E261" s="7"/>
      <c r="F261"/>
      <c r="G261" s="7"/>
      <c r="H261" s="7"/>
    </row>
    <row r="262" spans="5:8" x14ac:dyDescent="0.55000000000000004">
      <c r="E262" s="7"/>
      <c r="F262"/>
      <c r="G262" s="7"/>
      <c r="H262" s="7"/>
    </row>
    <row r="263" spans="5:8" x14ac:dyDescent="0.55000000000000004">
      <c r="E263" s="7"/>
      <c r="F263"/>
      <c r="G263" s="7"/>
      <c r="H263" s="7"/>
    </row>
    <row r="264" spans="5:8" x14ac:dyDescent="0.55000000000000004">
      <c r="E264" s="7"/>
      <c r="F264"/>
      <c r="G264" s="7"/>
      <c r="H264" s="7"/>
    </row>
    <row r="265" spans="5:8" x14ac:dyDescent="0.55000000000000004">
      <c r="E265" s="7"/>
      <c r="F265"/>
      <c r="G265" s="7"/>
      <c r="H265" s="7"/>
    </row>
    <row r="266" spans="5:8" x14ac:dyDescent="0.55000000000000004">
      <c r="E266" s="7"/>
      <c r="F266"/>
      <c r="G266" s="7"/>
      <c r="H266" s="7"/>
    </row>
    <row r="267" spans="5:8" x14ac:dyDescent="0.55000000000000004">
      <c r="E267" s="7"/>
      <c r="F267"/>
      <c r="G267" s="7"/>
      <c r="H267" s="7"/>
    </row>
    <row r="268" spans="5:8" x14ac:dyDescent="0.55000000000000004">
      <c r="E268" s="7"/>
      <c r="F268"/>
      <c r="G268" s="7"/>
      <c r="H268" s="7"/>
    </row>
    <row r="269" spans="5:8" x14ac:dyDescent="0.55000000000000004">
      <c r="E269" s="7"/>
      <c r="F269"/>
      <c r="G269" s="7"/>
      <c r="H269" s="7"/>
    </row>
    <row r="270" spans="5:8" x14ac:dyDescent="0.55000000000000004">
      <c r="E270" s="7"/>
      <c r="F270"/>
      <c r="G270" s="7"/>
      <c r="H270" s="7"/>
    </row>
    <row r="271" spans="5:8" x14ac:dyDescent="0.55000000000000004">
      <c r="E271" s="7"/>
      <c r="F271"/>
      <c r="G271" s="7"/>
      <c r="H271" s="7"/>
    </row>
    <row r="272" spans="5:8" x14ac:dyDescent="0.55000000000000004">
      <c r="E272" s="7"/>
      <c r="F272"/>
      <c r="G272" s="7"/>
      <c r="H272" s="7"/>
    </row>
    <row r="273" spans="5:8" x14ac:dyDescent="0.55000000000000004">
      <c r="E273" s="7"/>
      <c r="F273"/>
      <c r="G273" s="7"/>
      <c r="H273" s="7"/>
    </row>
    <row r="274" spans="5:8" x14ac:dyDescent="0.55000000000000004">
      <c r="E274" s="7"/>
      <c r="F274"/>
      <c r="G274" s="7"/>
      <c r="H274" s="7"/>
    </row>
    <row r="275" spans="5:8" x14ac:dyDescent="0.55000000000000004">
      <c r="E275" s="7"/>
      <c r="F275"/>
      <c r="G275" s="7"/>
      <c r="H275" s="7"/>
    </row>
    <row r="276" spans="5:8" x14ac:dyDescent="0.55000000000000004">
      <c r="E276" s="7"/>
      <c r="F276"/>
      <c r="G276" s="7"/>
      <c r="H276" s="7"/>
    </row>
    <row r="277" spans="5:8" x14ac:dyDescent="0.55000000000000004">
      <c r="E277" s="7"/>
      <c r="F277"/>
      <c r="G277" s="7"/>
      <c r="H277" s="7"/>
    </row>
    <row r="278" spans="5:8" x14ac:dyDescent="0.55000000000000004">
      <c r="E278" s="7"/>
      <c r="F278"/>
      <c r="G278" s="7"/>
      <c r="H278" s="7"/>
    </row>
    <row r="279" spans="5:8" x14ac:dyDescent="0.55000000000000004">
      <c r="E279" s="7"/>
      <c r="F279"/>
      <c r="G279" s="7"/>
      <c r="H279" s="7"/>
    </row>
    <row r="280" spans="5:8" x14ac:dyDescent="0.55000000000000004">
      <c r="E280" s="7"/>
      <c r="F280"/>
      <c r="G280" s="7"/>
      <c r="H280" s="7"/>
    </row>
    <row r="281" spans="5:8" x14ac:dyDescent="0.55000000000000004">
      <c r="E281" s="7"/>
      <c r="F281"/>
      <c r="G281" s="7"/>
      <c r="H281" s="7"/>
    </row>
    <row r="282" spans="5:8" x14ac:dyDescent="0.55000000000000004">
      <c r="E282" s="7"/>
      <c r="F282"/>
      <c r="G282" s="7"/>
      <c r="H282" s="7"/>
    </row>
    <row r="283" spans="5:8" x14ac:dyDescent="0.55000000000000004">
      <c r="E283" s="7"/>
      <c r="F283"/>
      <c r="G283" s="7"/>
      <c r="H283" s="7"/>
    </row>
    <row r="284" spans="5:8" x14ac:dyDescent="0.55000000000000004">
      <c r="E284" s="7"/>
      <c r="F284"/>
      <c r="G284" s="7"/>
      <c r="H284" s="7"/>
    </row>
    <row r="285" spans="5:8" x14ac:dyDescent="0.55000000000000004">
      <c r="E285" s="7"/>
      <c r="F285"/>
      <c r="G285" s="7"/>
      <c r="H285" s="7"/>
    </row>
    <row r="286" spans="5:8" x14ac:dyDescent="0.55000000000000004">
      <c r="E286" s="7"/>
      <c r="F286"/>
      <c r="G286" s="7"/>
      <c r="H286" s="7"/>
    </row>
    <row r="287" spans="5:8" x14ac:dyDescent="0.55000000000000004">
      <c r="E287" s="7"/>
      <c r="F287"/>
      <c r="G287" s="7"/>
      <c r="H287" s="7"/>
    </row>
    <row r="288" spans="5:8" x14ac:dyDescent="0.55000000000000004">
      <c r="E288" s="7"/>
      <c r="F288"/>
      <c r="G288" s="7"/>
      <c r="H288" s="7"/>
    </row>
    <row r="289" spans="5:8" x14ac:dyDescent="0.55000000000000004">
      <c r="E289" s="7"/>
      <c r="F289"/>
      <c r="G289" s="7"/>
      <c r="H289" s="7"/>
    </row>
    <row r="290" spans="5:8" x14ac:dyDescent="0.55000000000000004">
      <c r="E290" s="7"/>
      <c r="F290"/>
      <c r="G290" s="7"/>
      <c r="H290" s="7"/>
    </row>
    <row r="291" spans="5:8" x14ac:dyDescent="0.55000000000000004">
      <c r="E291" s="7"/>
      <c r="F291"/>
      <c r="G291" s="7"/>
      <c r="H291" s="7"/>
    </row>
    <row r="292" spans="5:8" x14ac:dyDescent="0.55000000000000004">
      <c r="E292" s="7"/>
      <c r="F292"/>
      <c r="G292" s="7"/>
      <c r="H292" s="7"/>
    </row>
    <row r="293" spans="5:8" x14ac:dyDescent="0.55000000000000004">
      <c r="E293" s="7"/>
      <c r="F293"/>
      <c r="G293" s="7"/>
      <c r="H293" s="7"/>
    </row>
    <row r="294" spans="5:8" x14ac:dyDescent="0.55000000000000004">
      <c r="E294" s="7"/>
      <c r="F294"/>
      <c r="G294" s="7"/>
      <c r="H294" s="7"/>
    </row>
    <row r="295" spans="5:8" x14ac:dyDescent="0.55000000000000004">
      <c r="E295" s="7"/>
      <c r="F295"/>
      <c r="G295" s="7"/>
      <c r="H295" s="7"/>
    </row>
    <row r="296" spans="5:8" x14ac:dyDescent="0.55000000000000004">
      <c r="E296" s="7"/>
      <c r="F296"/>
      <c r="G296" s="7"/>
      <c r="H296" s="7"/>
    </row>
    <row r="297" spans="5:8" x14ac:dyDescent="0.55000000000000004">
      <c r="E297" s="7"/>
      <c r="F297"/>
      <c r="G297" s="7"/>
      <c r="H297" s="7"/>
    </row>
    <row r="298" spans="5:8" x14ac:dyDescent="0.55000000000000004">
      <c r="E298" s="7"/>
      <c r="F298"/>
      <c r="G298" s="7"/>
      <c r="H298" s="7"/>
    </row>
    <row r="299" spans="5:8" x14ac:dyDescent="0.55000000000000004">
      <c r="E299" s="7"/>
      <c r="F299"/>
      <c r="G299" s="7"/>
      <c r="H299" s="7"/>
    </row>
    <row r="300" spans="5:8" x14ac:dyDescent="0.55000000000000004">
      <c r="E300" s="7"/>
      <c r="F300"/>
      <c r="G300" s="7"/>
      <c r="H300" s="7"/>
    </row>
    <row r="301" spans="5:8" x14ac:dyDescent="0.55000000000000004">
      <c r="E301" s="7"/>
      <c r="F301"/>
      <c r="G301" s="7"/>
      <c r="H301" s="7"/>
    </row>
    <row r="302" spans="5:8" x14ac:dyDescent="0.55000000000000004">
      <c r="E302" s="7"/>
      <c r="F302"/>
      <c r="G302" s="7"/>
      <c r="H302" s="7"/>
    </row>
    <row r="303" spans="5:8" x14ac:dyDescent="0.55000000000000004">
      <c r="E303" s="7"/>
      <c r="F303"/>
      <c r="G303" s="7"/>
      <c r="H303" s="7"/>
    </row>
    <row r="304" spans="5:8" x14ac:dyDescent="0.55000000000000004">
      <c r="E304" s="7"/>
      <c r="F304"/>
      <c r="G304" s="7"/>
      <c r="H304" s="7"/>
    </row>
    <row r="305" spans="5:8" x14ac:dyDescent="0.55000000000000004">
      <c r="E305" s="7"/>
      <c r="F305"/>
      <c r="G305" s="7"/>
      <c r="H305" s="7"/>
    </row>
    <row r="306" spans="5:8" x14ac:dyDescent="0.55000000000000004">
      <c r="E306" s="7"/>
      <c r="F306"/>
      <c r="G306" s="7"/>
      <c r="H306" s="7"/>
    </row>
    <row r="307" spans="5:8" x14ac:dyDescent="0.55000000000000004">
      <c r="E307" s="7"/>
      <c r="F307"/>
      <c r="G307" s="7"/>
      <c r="H307" s="7"/>
    </row>
    <row r="308" spans="5:8" x14ac:dyDescent="0.55000000000000004">
      <c r="E308" s="7"/>
      <c r="F308"/>
      <c r="G308" s="7"/>
      <c r="H308" s="7"/>
    </row>
    <row r="309" spans="5:8" x14ac:dyDescent="0.55000000000000004">
      <c r="E309" s="7"/>
      <c r="F309"/>
      <c r="G309" s="7"/>
      <c r="H309" s="7"/>
    </row>
    <row r="310" spans="5:8" x14ac:dyDescent="0.55000000000000004">
      <c r="E310" s="7"/>
      <c r="F310"/>
      <c r="G310" s="7"/>
      <c r="H310" s="7"/>
    </row>
    <row r="311" spans="5:8" x14ac:dyDescent="0.55000000000000004">
      <c r="E311" s="7"/>
      <c r="F311"/>
      <c r="G311" s="7"/>
      <c r="H311" s="7"/>
    </row>
    <row r="312" spans="5:8" x14ac:dyDescent="0.55000000000000004">
      <c r="E312" s="7"/>
      <c r="F312"/>
      <c r="G312" s="7"/>
      <c r="H312" s="7"/>
    </row>
    <row r="313" spans="5:8" x14ac:dyDescent="0.55000000000000004">
      <c r="E313" s="7"/>
      <c r="F313"/>
      <c r="G313" s="7"/>
      <c r="H313" s="7"/>
    </row>
    <row r="314" spans="5:8" x14ac:dyDescent="0.55000000000000004">
      <c r="E314" s="7"/>
      <c r="F314"/>
      <c r="G314" s="7"/>
      <c r="H314" s="7"/>
    </row>
    <row r="315" spans="5:8" x14ac:dyDescent="0.55000000000000004">
      <c r="E315" s="7"/>
      <c r="F315"/>
      <c r="G315" s="7"/>
      <c r="H315" s="7"/>
    </row>
    <row r="316" spans="5:8" x14ac:dyDescent="0.55000000000000004">
      <c r="E316" s="7"/>
      <c r="F316"/>
      <c r="G316" s="7"/>
      <c r="H316" s="7"/>
    </row>
    <row r="317" spans="5:8" x14ac:dyDescent="0.55000000000000004">
      <c r="E317" s="7"/>
      <c r="F317"/>
      <c r="G317" s="7"/>
      <c r="H317" s="7"/>
    </row>
    <row r="318" spans="5:8" x14ac:dyDescent="0.55000000000000004">
      <c r="E318" s="7"/>
      <c r="F318"/>
      <c r="G318" s="7"/>
      <c r="H318" s="7"/>
    </row>
    <row r="319" spans="5:8" x14ac:dyDescent="0.55000000000000004">
      <c r="E319" s="7"/>
      <c r="F319"/>
      <c r="G319" s="7"/>
      <c r="H319" s="7"/>
    </row>
    <row r="320" spans="5:8" x14ac:dyDescent="0.55000000000000004">
      <c r="E320" s="7"/>
      <c r="F320"/>
      <c r="G320" s="7"/>
      <c r="H320" s="7"/>
    </row>
    <row r="321" spans="5:8" x14ac:dyDescent="0.55000000000000004">
      <c r="E321" s="7"/>
      <c r="F321"/>
      <c r="G321" s="7"/>
      <c r="H321" s="7"/>
    </row>
    <row r="322" spans="5:8" x14ac:dyDescent="0.55000000000000004">
      <c r="E322" s="7"/>
      <c r="F322"/>
      <c r="G322" s="7"/>
      <c r="H322" s="7"/>
    </row>
    <row r="323" spans="5:8" x14ac:dyDescent="0.55000000000000004">
      <c r="E323" s="7"/>
      <c r="F323"/>
      <c r="G323" s="7"/>
      <c r="H323" s="7"/>
    </row>
    <row r="324" spans="5:8" x14ac:dyDescent="0.55000000000000004">
      <c r="E324" s="7"/>
      <c r="F324"/>
      <c r="G324" s="7"/>
      <c r="H324" s="7"/>
    </row>
    <row r="325" spans="5:8" x14ac:dyDescent="0.55000000000000004">
      <c r="E325" s="7"/>
      <c r="F325"/>
      <c r="G325" s="7"/>
      <c r="H325" s="7"/>
    </row>
    <row r="326" spans="5:8" x14ac:dyDescent="0.55000000000000004">
      <c r="E326" s="7"/>
      <c r="F326"/>
      <c r="G326" s="7"/>
      <c r="H326" s="7"/>
    </row>
    <row r="327" spans="5:8" x14ac:dyDescent="0.55000000000000004">
      <c r="E327" s="7"/>
      <c r="F327"/>
      <c r="G327" s="7"/>
      <c r="H327" s="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AA1A-0054-4850-A104-9F916FB25F8C}">
  <dimension ref="A1:I327"/>
  <sheetViews>
    <sheetView workbookViewId="0">
      <selection activeCell="E37" sqref="E37"/>
    </sheetView>
  </sheetViews>
  <sheetFormatPr baseColWidth="10" defaultColWidth="8.7890625" defaultRowHeight="14.4" x14ac:dyDescent="0.55000000000000004"/>
  <cols>
    <col min="1" max="1" width="4.41796875" style="11" bestFit="1" customWidth="1"/>
    <col min="2" max="2" width="32.3125" style="3" customWidth="1"/>
    <col min="3" max="3" width="42.1015625" customWidth="1"/>
    <col min="4" max="4" width="8.41796875" style="7" bestFit="1" customWidth="1"/>
    <col min="5" max="5" width="5.89453125" style="5" customWidth="1"/>
    <col min="6" max="6" width="6.41796875" style="7" bestFit="1" customWidth="1"/>
    <col min="7" max="7" width="52.62890625" bestFit="1" customWidth="1"/>
    <col min="8" max="8" width="80.578125" bestFit="1" customWidth="1"/>
  </cols>
  <sheetData>
    <row r="1" spans="1:8" ht="14.7" thickBot="1" x14ac:dyDescent="0.6">
      <c r="B1" s="24" t="s">
        <v>0</v>
      </c>
      <c r="C1" s="89" t="s">
        <v>53</v>
      </c>
      <c r="D1" s="25"/>
    </row>
    <row r="2" spans="1:8" x14ac:dyDescent="0.55000000000000004">
      <c r="B2" s="58" t="s">
        <v>16</v>
      </c>
      <c r="C2" s="59"/>
      <c r="D2" s="60"/>
    </row>
    <row r="3" spans="1:8" x14ac:dyDescent="0.55000000000000004">
      <c r="B3" s="58" t="s">
        <v>17</v>
      </c>
      <c r="C3" s="61"/>
      <c r="D3" s="62"/>
    </row>
    <row r="4" spans="1:8" x14ac:dyDescent="0.55000000000000004">
      <c r="B4" s="58" t="s">
        <v>18</v>
      </c>
      <c r="C4" s="61"/>
      <c r="D4" s="62"/>
    </row>
    <row r="5" spans="1:8" ht="14.7" thickBot="1" x14ac:dyDescent="0.6">
      <c r="B5" s="63" t="s">
        <v>19</v>
      </c>
      <c r="C5" s="64"/>
      <c r="D5" s="65" t="s">
        <v>62</v>
      </c>
    </row>
    <row r="6" spans="1:8" x14ac:dyDescent="0.55000000000000004">
      <c r="B6" s="20" t="s">
        <v>14</v>
      </c>
      <c r="C6" s="21"/>
      <c r="D6" s="8">
        <f>$D$11</f>
        <v>44</v>
      </c>
    </row>
    <row r="7" spans="1:8" x14ac:dyDescent="0.55000000000000004">
      <c r="B7" s="26" t="s">
        <v>15</v>
      </c>
      <c r="C7" s="23"/>
      <c r="D7" s="27">
        <f>$F$11</f>
        <v>0</v>
      </c>
    </row>
    <row r="8" spans="1:8" x14ac:dyDescent="0.55000000000000004">
      <c r="B8" s="22" t="s">
        <v>1</v>
      </c>
      <c r="C8" s="19"/>
      <c r="D8" s="9">
        <f>100/D6*D7</f>
        <v>0</v>
      </c>
    </row>
    <row r="9" spans="1:8" ht="14.7" thickBot="1" x14ac:dyDescent="0.6">
      <c r="B9" s="28" t="s">
        <v>2</v>
      </c>
      <c r="C9" s="29"/>
      <c r="D9" s="30">
        <f>(5*D7/D6)+1</f>
        <v>1</v>
      </c>
    </row>
    <row r="10" spans="1:8" x14ac:dyDescent="0.55000000000000004">
      <c r="B10" s="6"/>
      <c r="D10" s="10"/>
    </row>
    <row r="11" spans="1:8" x14ac:dyDescent="0.55000000000000004">
      <c r="B11" s="6"/>
      <c r="D11" s="10">
        <f>SUM(D13:D26)</f>
        <v>44</v>
      </c>
      <c r="F11" s="10">
        <f>SUM(F12:F40)</f>
        <v>0</v>
      </c>
      <c r="H11" s="10">
        <f>SUM(H12:H40)</f>
        <v>0</v>
      </c>
    </row>
    <row r="12" spans="1:8" s="4" customFormat="1" x14ac:dyDescent="0.55000000000000004">
      <c r="A12" s="31" t="s">
        <v>3</v>
      </c>
      <c r="B12" s="32" t="s">
        <v>13</v>
      </c>
      <c r="C12" s="32" t="s">
        <v>12</v>
      </c>
      <c r="D12" s="33" t="s">
        <v>6</v>
      </c>
      <c r="F12" s="34" t="s">
        <v>7</v>
      </c>
      <c r="G12" s="35" t="s">
        <v>4</v>
      </c>
      <c r="H12" s="35" t="s">
        <v>47</v>
      </c>
    </row>
    <row r="13" spans="1:8" x14ac:dyDescent="0.55000000000000004">
      <c r="A13" s="31">
        <v>1</v>
      </c>
      <c r="B13" s="66" t="s">
        <v>20</v>
      </c>
      <c r="C13" s="67" t="s">
        <v>63</v>
      </c>
      <c r="D13" s="68">
        <v>5</v>
      </c>
      <c r="E13"/>
      <c r="F13" s="68"/>
      <c r="G13" s="67"/>
      <c r="H13" s="67"/>
    </row>
    <row r="14" spans="1:8" ht="28.8" x14ac:dyDescent="0.55000000000000004">
      <c r="A14" s="31">
        <f>A13+1</f>
        <v>2</v>
      </c>
      <c r="B14" s="66" t="s">
        <v>21</v>
      </c>
      <c r="C14" s="67" t="s">
        <v>22</v>
      </c>
      <c r="D14" s="68">
        <v>6</v>
      </c>
      <c r="E14"/>
      <c r="F14" s="68"/>
      <c r="G14" s="67"/>
      <c r="H14" s="67"/>
    </row>
    <row r="15" spans="1:8" ht="28.8" x14ac:dyDescent="0.55000000000000004">
      <c r="A15" s="31">
        <f>A14+1</f>
        <v>3</v>
      </c>
      <c r="B15" s="66" t="s">
        <v>23</v>
      </c>
      <c r="C15" s="67" t="s">
        <v>24</v>
      </c>
      <c r="D15" s="68">
        <v>2</v>
      </c>
      <c r="E15"/>
      <c r="F15" s="68"/>
      <c r="G15" s="67"/>
      <c r="H15" s="67"/>
    </row>
    <row r="16" spans="1:8" ht="28.8" x14ac:dyDescent="0.55000000000000004">
      <c r="A16" s="31">
        <f>A15+1</f>
        <v>4</v>
      </c>
      <c r="B16" s="66" t="s">
        <v>25</v>
      </c>
      <c r="C16" s="67" t="s">
        <v>26</v>
      </c>
      <c r="D16" s="68">
        <v>2</v>
      </c>
      <c r="E16"/>
      <c r="F16" s="68"/>
      <c r="G16" s="67" t="s">
        <v>46</v>
      </c>
      <c r="H16" s="67"/>
    </row>
    <row r="17" spans="1:9" s="4" customFormat="1" x14ac:dyDescent="0.55000000000000004">
      <c r="A17" s="31">
        <f>A16+1</f>
        <v>5</v>
      </c>
      <c r="B17" s="66" t="s">
        <v>52</v>
      </c>
      <c r="C17" s="67" t="s">
        <v>49</v>
      </c>
      <c r="D17" s="68">
        <v>2</v>
      </c>
      <c r="E17"/>
      <c r="F17" s="68"/>
      <c r="G17" s="67"/>
      <c r="H17" s="67"/>
    </row>
    <row r="18" spans="1:9" x14ac:dyDescent="0.55000000000000004">
      <c r="B18" s="2"/>
      <c r="C18" s="5"/>
      <c r="E18" s="7"/>
      <c r="F18"/>
      <c r="G18" s="7"/>
      <c r="H18" s="7"/>
    </row>
    <row r="19" spans="1:9" s="4" customFormat="1" x14ac:dyDescent="0.55000000000000004">
      <c r="A19" s="14" t="s">
        <v>3</v>
      </c>
      <c r="B19" s="15" t="s">
        <v>11</v>
      </c>
      <c r="C19" s="16" t="str">
        <f>C12</f>
        <v>Hinweis</v>
      </c>
      <c r="D19" s="17" t="str">
        <f>D12</f>
        <v>Soll-P</v>
      </c>
      <c r="F19" s="18" t="str">
        <f>F12</f>
        <v>Ist-P</v>
      </c>
      <c r="G19" s="16" t="s">
        <v>4</v>
      </c>
      <c r="H19" s="16" t="s">
        <v>4</v>
      </c>
    </row>
    <row r="20" spans="1:9" s="4" customFormat="1" ht="28.8" x14ac:dyDescent="0.55000000000000004">
      <c r="A20" s="14">
        <f>A17+1</f>
        <v>6</v>
      </c>
      <c r="B20" s="69" t="s">
        <v>48</v>
      </c>
      <c r="C20" s="69" t="s">
        <v>51</v>
      </c>
      <c r="D20" s="70">
        <v>6</v>
      </c>
      <c r="E20"/>
      <c r="F20" s="70"/>
      <c r="G20" s="69"/>
      <c r="H20" s="69"/>
    </row>
    <row r="21" spans="1:9" s="4" customFormat="1" ht="28.8" x14ac:dyDescent="0.55000000000000004">
      <c r="A21" s="14">
        <f t="shared" ref="A21:A26" si="0">A20+1</f>
        <v>7</v>
      </c>
      <c r="B21" s="69" t="s">
        <v>27</v>
      </c>
      <c r="C21" s="69" t="s">
        <v>28</v>
      </c>
      <c r="D21" s="70">
        <v>5</v>
      </c>
      <c r="E21"/>
      <c r="F21" s="70"/>
      <c r="G21" s="69"/>
      <c r="H21" s="69"/>
    </row>
    <row r="22" spans="1:9" s="4" customFormat="1" ht="43.2" x14ac:dyDescent="0.55000000000000004">
      <c r="A22" s="14">
        <f t="shared" si="0"/>
        <v>8</v>
      </c>
      <c r="B22" s="69" t="s">
        <v>29</v>
      </c>
      <c r="C22" s="69" t="s">
        <v>30</v>
      </c>
      <c r="D22" s="70">
        <v>3</v>
      </c>
      <c r="E22"/>
      <c r="F22" s="70"/>
      <c r="G22" s="69"/>
      <c r="H22" s="69"/>
    </row>
    <row r="23" spans="1:9" s="4" customFormat="1" x14ac:dyDescent="0.55000000000000004">
      <c r="A23" s="14">
        <f t="shared" si="0"/>
        <v>9</v>
      </c>
      <c r="B23" s="69" t="s">
        <v>31</v>
      </c>
      <c r="C23" s="69" t="s">
        <v>50</v>
      </c>
      <c r="D23" s="70">
        <v>4</v>
      </c>
      <c r="E23"/>
      <c r="F23" s="70"/>
      <c r="G23" s="69"/>
      <c r="H23" s="69"/>
    </row>
    <row r="24" spans="1:9" s="4" customFormat="1" ht="28.8" x14ac:dyDescent="0.55000000000000004">
      <c r="A24" s="14">
        <f t="shared" si="0"/>
        <v>10</v>
      </c>
      <c r="B24" s="69" t="s">
        <v>32</v>
      </c>
      <c r="C24" s="69" t="s">
        <v>33</v>
      </c>
      <c r="D24" s="70">
        <v>3</v>
      </c>
      <c r="E24"/>
      <c r="F24" s="70"/>
      <c r="G24" s="69"/>
      <c r="H24" s="69"/>
    </row>
    <row r="25" spans="1:9" ht="28.8" x14ac:dyDescent="0.55000000000000004">
      <c r="A25" s="14">
        <f t="shared" si="0"/>
        <v>11</v>
      </c>
      <c r="B25" s="69" t="s">
        <v>34</v>
      </c>
      <c r="C25" s="69" t="s">
        <v>35</v>
      </c>
      <c r="D25" s="70">
        <v>4</v>
      </c>
      <c r="E25"/>
      <c r="F25" s="70"/>
      <c r="G25" s="69"/>
      <c r="H25" s="69"/>
    </row>
    <row r="26" spans="1:9" x14ac:dyDescent="0.55000000000000004">
      <c r="A26" s="14">
        <f t="shared" si="0"/>
        <v>12</v>
      </c>
      <c r="B26" s="69" t="s">
        <v>36</v>
      </c>
      <c r="C26" s="69" t="s">
        <v>37</v>
      </c>
      <c r="D26" s="70">
        <v>2</v>
      </c>
      <c r="E26"/>
      <c r="F26" s="70"/>
      <c r="G26" s="69"/>
      <c r="H26" s="69"/>
    </row>
    <row r="27" spans="1:9" s="4" customFormat="1" x14ac:dyDescent="0.55000000000000004">
      <c r="A27" s="11"/>
      <c r="B27" s="2"/>
      <c r="C27" s="5"/>
      <c r="D27" s="7"/>
      <c r="E27" s="7"/>
      <c r="F27"/>
      <c r="G27" s="7"/>
      <c r="H27" s="7"/>
    </row>
    <row r="28" spans="1:9" x14ac:dyDescent="0.55000000000000004">
      <c r="A28" s="77"/>
      <c r="B28" s="78" t="s">
        <v>64</v>
      </c>
      <c r="C28" s="79" t="str">
        <f>C19</f>
        <v>Hinweis</v>
      </c>
      <c r="D28" s="80" t="str">
        <f>D12</f>
        <v>Soll-P</v>
      </c>
      <c r="F28" s="85" t="str">
        <f>F19</f>
        <v>Ist-P</v>
      </c>
      <c r="G28" s="78" t="str">
        <f>G19</f>
        <v>Kommentar</v>
      </c>
      <c r="H28" s="78" t="str">
        <f>H19</f>
        <v>Kommentar</v>
      </c>
      <c r="I28" s="3"/>
    </row>
    <row r="29" spans="1:9" s="4" customFormat="1" ht="28.8" x14ac:dyDescent="0.55000000000000004">
      <c r="A29" s="81">
        <f>A26+1</f>
        <v>13</v>
      </c>
      <c r="B29" s="82" t="s">
        <v>65</v>
      </c>
      <c r="C29" s="84">
        <v>0.05</v>
      </c>
      <c r="D29" s="83">
        <f>$D$11*0.05</f>
        <v>2.2000000000000002</v>
      </c>
      <c r="F29" s="82"/>
      <c r="G29" s="81"/>
      <c r="H29" s="82"/>
    </row>
    <row r="30" spans="1:9" s="4" customFormat="1" ht="28.8" x14ac:dyDescent="0.55000000000000004">
      <c r="A30" s="81">
        <f>A29+1</f>
        <v>14</v>
      </c>
      <c r="B30" s="82" t="s">
        <v>66</v>
      </c>
      <c r="C30" s="84">
        <v>0.05</v>
      </c>
      <c r="D30" s="83">
        <f>$D$11*0.05</f>
        <v>2.2000000000000002</v>
      </c>
      <c r="F30" s="82"/>
      <c r="G30" s="81"/>
      <c r="H30" s="82"/>
    </row>
    <row r="31" spans="1:9" x14ac:dyDescent="0.55000000000000004">
      <c r="B31" s="2"/>
      <c r="C31" s="5"/>
      <c r="H31" s="7"/>
      <c r="I31" s="3"/>
    </row>
    <row r="32" spans="1:9" s="4" customFormat="1" x14ac:dyDescent="0.55000000000000004">
      <c r="A32" s="86" t="str">
        <f>A19</f>
        <v>#</v>
      </c>
      <c r="B32" s="87" t="s">
        <v>5</v>
      </c>
      <c r="C32" s="88" t="str">
        <f>C28</f>
        <v>Hinweis</v>
      </c>
      <c r="D32" s="75" t="str">
        <f>D19</f>
        <v>Soll-P</v>
      </c>
      <c r="E32"/>
      <c r="F32" s="76" t="str">
        <f>F19</f>
        <v>Ist-P</v>
      </c>
      <c r="G32" s="76" t="str">
        <f>G19</f>
        <v>Kommentar</v>
      </c>
      <c r="H32" s="76" t="str">
        <f>H19</f>
        <v>Kommentar</v>
      </c>
    </row>
    <row r="33" spans="1:8" x14ac:dyDescent="0.55000000000000004">
      <c r="A33" s="73">
        <f>A30+1</f>
        <v>15</v>
      </c>
      <c r="B33" s="74" t="s">
        <v>38</v>
      </c>
      <c r="C33" s="71" t="s">
        <v>39</v>
      </c>
      <c r="D33" s="72">
        <f>-$D$11*0.1</f>
        <v>-4.4000000000000004</v>
      </c>
      <c r="E33"/>
      <c r="F33" s="72"/>
      <c r="G33" s="71"/>
      <c r="H33" s="71"/>
    </row>
    <row r="34" spans="1:8" ht="28.8" x14ac:dyDescent="0.55000000000000004">
      <c r="A34" s="73">
        <f>A33+1</f>
        <v>16</v>
      </c>
      <c r="B34" s="74" t="s">
        <v>40</v>
      </c>
      <c r="C34" s="71" t="str">
        <f>C33</f>
        <v>Ausnahmen: Höhere Gewalt</v>
      </c>
      <c r="D34" s="72">
        <f>-$D$11*0.25</f>
        <v>-11</v>
      </c>
      <c r="E34"/>
      <c r="F34" s="72"/>
      <c r="G34" s="71"/>
      <c r="H34" s="71"/>
    </row>
    <row r="35" spans="1:8" s="4" customFormat="1" ht="28.8" x14ac:dyDescent="0.55000000000000004">
      <c r="A35" s="73">
        <f>A34+1</f>
        <v>17</v>
      </c>
      <c r="B35" s="74" t="s">
        <v>41</v>
      </c>
      <c r="C35" s="71" t="str">
        <f>C34</f>
        <v>Ausnahmen: Höhere Gewalt</v>
      </c>
      <c r="D35" s="72">
        <f>-$D$11*0.1</f>
        <v>-4.4000000000000004</v>
      </c>
      <c r="E35"/>
      <c r="F35" s="72"/>
      <c r="G35" s="71"/>
      <c r="H35" s="71"/>
    </row>
    <row r="36" spans="1:8" s="4" customFormat="1" ht="43.2" x14ac:dyDescent="0.55000000000000004">
      <c r="A36" s="73">
        <f>A35+1</f>
        <v>18</v>
      </c>
      <c r="B36" s="74" t="s">
        <v>42</v>
      </c>
      <c r="C36" s="71" t="s">
        <v>43</v>
      </c>
      <c r="D36" s="72">
        <f>-$D$11*0.25</f>
        <v>-11</v>
      </c>
      <c r="E36"/>
      <c r="F36" s="72"/>
      <c r="G36" s="71"/>
      <c r="H36" s="71"/>
    </row>
    <row r="37" spans="1:8" ht="28.8" x14ac:dyDescent="0.55000000000000004">
      <c r="A37" s="73">
        <f>A36+1</f>
        <v>19</v>
      </c>
      <c r="B37" s="74" t="s">
        <v>44</v>
      </c>
      <c r="C37" s="71" t="s">
        <v>45</v>
      </c>
      <c r="D37" s="72">
        <f>-$D$11*0.1</f>
        <v>-4.4000000000000004</v>
      </c>
      <c r="E37"/>
      <c r="F37" s="72"/>
      <c r="G37" s="71"/>
      <c r="H37" s="71"/>
    </row>
    <row r="38" spans="1:8" x14ac:dyDescent="0.55000000000000004">
      <c r="E38" s="7"/>
      <c r="F38"/>
      <c r="G38" s="7"/>
      <c r="H38" s="7"/>
    </row>
    <row r="39" spans="1:8" x14ac:dyDescent="0.55000000000000004">
      <c r="E39" s="7"/>
      <c r="F39"/>
      <c r="G39" s="7"/>
      <c r="H39" s="7"/>
    </row>
    <row r="40" spans="1:8" x14ac:dyDescent="0.55000000000000004">
      <c r="E40" s="7"/>
      <c r="F40"/>
      <c r="G40" s="7"/>
      <c r="H40" s="7"/>
    </row>
    <row r="41" spans="1:8" x14ac:dyDescent="0.55000000000000004">
      <c r="E41" s="7"/>
      <c r="F41"/>
      <c r="G41" s="7"/>
      <c r="H41" s="7"/>
    </row>
    <row r="42" spans="1:8" x14ac:dyDescent="0.55000000000000004">
      <c r="E42" s="7"/>
    </row>
    <row r="43" spans="1:8" x14ac:dyDescent="0.55000000000000004">
      <c r="E43" s="7"/>
      <c r="F43"/>
      <c r="G43" s="7"/>
      <c r="H43" s="7"/>
    </row>
    <row r="44" spans="1:8" x14ac:dyDescent="0.55000000000000004">
      <c r="E44" s="7"/>
      <c r="F44"/>
      <c r="G44" s="7"/>
      <c r="H44" s="7"/>
    </row>
    <row r="45" spans="1:8" x14ac:dyDescent="0.55000000000000004">
      <c r="E45" s="7"/>
      <c r="F45"/>
      <c r="G45" s="7"/>
      <c r="H45" s="7"/>
    </row>
    <row r="46" spans="1:8" x14ac:dyDescent="0.55000000000000004">
      <c r="E46" s="7"/>
      <c r="F46"/>
      <c r="G46" s="7"/>
      <c r="H46" s="7"/>
    </row>
    <row r="47" spans="1:8" x14ac:dyDescent="0.55000000000000004">
      <c r="E47" s="7"/>
      <c r="F47"/>
      <c r="G47" s="7"/>
      <c r="H47" s="7"/>
    </row>
    <row r="48" spans="1:8" x14ac:dyDescent="0.55000000000000004">
      <c r="E48" s="7"/>
      <c r="F48"/>
      <c r="G48" s="7"/>
      <c r="H48" s="7"/>
    </row>
    <row r="49" spans="5:8" x14ac:dyDescent="0.55000000000000004">
      <c r="E49" s="7"/>
      <c r="F49"/>
      <c r="G49" s="7"/>
      <c r="H49" s="7"/>
    </row>
    <row r="50" spans="5:8" x14ac:dyDescent="0.55000000000000004">
      <c r="E50" s="7"/>
      <c r="F50"/>
      <c r="G50" s="7"/>
      <c r="H50" s="7"/>
    </row>
    <row r="51" spans="5:8" x14ac:dyDescent="0.55000000000000004">
      <c r="E51" s="7"/>
      <c r="F51"/>
      <c r="G51" s="7"/>
      <c r="H51" s="7"/>
    </row>
    <row r="52" spans="5:8" x14ac:dyDescent="0.55000000000000004">
      <c r="E52" s="7"/>
      <c r="F52"/>
      <c r="G52" s="7"/>
      <c r="H52" s="7"/>
    </row>
    <row r="53" spans="5:8" x14ac:dyDescent="0.55000000000000004">
      <c r="E53" s="7"/>
      <c r="F53"/>
      <c r="G53" s="7"/>
      <c r="H53" s="7"/>
    </row>
    <row r="54" spans="5:8" x14ac:dyDescent="0.55000000000000004">
      <c r="E54" s="7"/>
      <c r="F54"/>
      <c r="G54" s="7"/>
      <c r="H54" s="7"/>
    </row>
    <row r="55" spans="5:8" x14ac:dyDescent="0.55000000000000004">
      <c r="E55" s="7"/>
      <c r="F55"/>
      <c r="G55" s="7"/>
      <c r="H55" s="7"/>
    </row>
    <row r="56" spans="5:8" x14ac:dyDescent="0.55000000000000004">
      <c r="E56" s="7"/>
      <c r="F56"/>
      <c r="G56" s="7"/>
      <c r="H56" s="7"/>
    </row>
    <row r="57" spans="5:8" x14ac:dyDescent="0.55000000000000004">
      <c r="E57" s="7"/>
      <c r="F57"/>
      <c r="G57" s="7"/>
      <c r="H57" s="7"/>
    </row>
    <row r="58" spans="5:8" x14ac:dyDescent="0.55000000000000004">
      <c r="E58" s="7"/>
      <c r="F58"/>
      <c r="G58" s="7"/>
      <c r="H58" s="7"/>
    </row>
    <row r="59" spans="5:8" x14ac:dyDescent="0.55000000000000004">
      <c r="E59" s="7"/>
      <c r="F59"/>
      <c r="G59" s="7"/>
      <c r="H59" s="7"/>
    </row>
    <row r="60" spans="5:8" x14ac:dyDescent="0.55000000000000004">
      <c r="E60" s="7"/>
      <c r="F60"/>
      <c r="G60" s="7"/>
      <c r="H60" s="7"/>
    </row>
    <row r="61" spans="5:8" x14ac:dyDescent="0.55000000000000004">
      <c r="E61" s="7"/>
      <c r="F61"/>
      <c r="G61" s="7"/>
      <c r="H61" s="7"/>
    </row>
    <row r="62" spans="5:8" x14ac:dyDescent="0.55000000000000004">
      <c r="E62" s="7"/>
      <c r="F62"/>
      <c r="G62" s="7"/>
      <c r="H62" s="7"/>
    </row>
    <row r="63" spans="5:8" x14ac:dyDescent="0.55000000000000004">
      <c r="E63" s="7"/>
      <c r="F63"/>
      <c r="G63" s="7"/>
      <c r="H63" s="7"/>
    </row>
    <row r="64" spans="5:8" x14ac:dyDescent="0.55000000000000004">
      <c r="E64" s="7"/>
      <c r="F64"/>
      <c r="G64" s="7"/>
      <c r="H64" s="7"/>
    </row>
    <row r="65" spans="5:8" x14ac:dyDescent="0.55000000000000004">
      <c r="E65" s="7"/>
      <c r="F65"/>
      <c r="G65" s="7"/>
      <c r="H65" s="7"/>
    </row>
    <row r="66" spans="5:8" x14ac:dyDescent="0.55000000000000004">
      <c r="E66" s="7"/>
      <c r="F66"/>
      <c r="G66" s="7"/>
      <c r="H66" s="7"/>
    </row>
    <row r="67" spans="5:8" x14ac:dyDescent="0.55000000000000004">
      <c r="E67" s="7"/>
      <c r="F67"/>
      <c r="G67" s="7"/>
      <c r="H67" s="7"/>
    </row>
    <row r="68" spans="5:8" x14ac:dyDescent="0.55000000000000004">
      <c r="E68" s="7"/>
      <c r="F68"/>
      <c r="G68" s="7"/>
      <c r="H68" s="7"/>
    </row>
    <row r="69" spans="5:8" x14ac:dyDescent="0.55000000000000004">
      <c r="E69" s="7"/>
      <c r="F69"/>
      <c r="G69" s="7"/>
      <c r="H69" s="7"/>
    </row>
    <row r="70" spans="5:8" x14ac:dyDescent="0.55000000000000004">
      <c r="E70" s="7"/>
      <c r="F70"/>
      <c r="G70" s="7"/>
      <c r="H70" s="7"/>
    </row>
    <row r="71" spans="5:8" x14ac:dyDescent="0.55000000000000004">
      <c r="E71" s="7"/>
      <c r="F71"/>
      <c r="G71" s="7"/>
      <c r="H71" s="7"/>
    </row>
    <row r="72" spans="5:8" x14ac:dyDescent="0.55000000000000004">
      <c r="E72" s="7"/>
      <c r="F72"/>
      <c r="G72" s="7"/>
      <c r="H72" s="7"/>
    </row>
    <row r="73" spans="5:8" x14ac:dyDescent="0.55000000000000004">
      <c r="E73" s="7"/>
      <c r="F73"/>
      <c r="G73" s="7"/>
      <c r="H73" s="7"/>
    </row>
    <row r="74" spans="5:8" x14ac:dyDescent="0.55000000000000004">
      <c r="E74" s="7"/>
      <c r="F74"/>
      <c r="G74" s="7"/>
      <c r="H74" s="7"/>
    </row>
    <row r="75" spans="5:8" x14ac:dyDescent="0.55000000000000004">
      <c r="E75" s="7"/>
      <c r="F75"/>
      <c r="G75" s="7"/>
      <c r="H75" s="7"/>
    </row>
    <row r="76" spans="5:8" x14ac:dyDescent="0.55000000000000004">
      <c r="E76" s="7"/>
      <c r="F76"/>
      <c r="G76" s="7"/>
      <c r="H76" s="7"/>
    </row>
    <row r="77" spans="5:8" x14ac:dyDescent="0.55000000000000004">
      <c r="E77" s="7"/>
      <c r="F77"/>
      <c r="G77" s="7"/>
      <c r="H77" s="7"/>
    </row>
    <row r="78" spans="5:8" x14ac:dyDescent="0.55000000000000004">
      <c r="E78" s="7"/>
      <c r="F78"/>
      <c r="G78" s="7"/>
      <c r="H78" s="7"/>
    </row>
    <row r="79" spans="5:8" x14ac:dyDescent="0.55000000000000004">
      <c r="E79" s="7"/>
      <c r="F79"/>
      <c r="G79" s="7"/>
      <c r="H79" s="7"/>
    </row>
    <row r="80" spans="5:8" x14ac:dyDescent="0.55000000000000004">
      <c r="E80" s="7"/>
      <c r="F80"/>
      <c r="G80" s="7"/>
      <c r="H80" s="7"/>
    </row>
    <row r="81" spans="5:8" x14ac:dyDescent="0.55000000000000004">
      <c r="E81" s="7"/>
      <c r="F81"/>
      <c r="G81" s="7"/>
      <c r="H81" s="7"/>
    </row>
    <row r="82" spans="5:8" x14ac:dyDescent="0.55000000000000004">
      <c r="E82" s="7"/>
      <c r="F82"/>
      <c r="G82" s="7"/>
      <c r="H82" s="7"/>
    </row>
    <row r="83" spans="5:8" x14ac:dyDescent="0.55000000000000004">
      <c r="E83" s="7"/>
      <c r="F83"/>
      <c r="G83" s="7"/>
      <c r="H83" s="7"/>
    </row>
    <row r="84" spans="5:8" x14ac:dyDescent="0.55000000000000004">
      <c r="E84" s="7"/>
      <c r="F84"/>
      <c r="G84" s="7"/>
      <c r="H84" s="7"/>
    </row>
    <row r="85" spans="5:8" x14ac:dyDescent="0.55000000000000004">
      <c r="E85" s="7"/>
      <c r="F85"/>
      <c r="G85" s="7"/>
      <c r="H85" s="7"/>
    </row>
    <row r="86" spans="5:8" x14ac:dyDescent="0.55000000000000004">
      <c r="E86" s="7"/>
      <c r="F86"/>
      <c r="G86" s="7"/>
      <c r="H86" s="7"/>
    </row>
    <row r="87" spans="5:8" x14ac:dyDescent="0.55000000000000004">
      <c r="E87" s="7"/>
      <c r="F87"/>
      <c r="G87" s="7"/>
      <c r="H87" s="7"/>
    </row>
    <row r="88" spans="5:8" x14ac:dyDescent="0.55000000000000004">
      <c r="E88" s="7"/>
      <c r="F88"/>
      <c r="G88" s="7"/>
      <c r="H88" s="7"/>
    </row>
    <row r="89" spans="5:8" x14ac:dyDescent="0.55000000000000004">
      <c r="E89" s="7"/>
      <c r="F89"/>
      <c r="G89" s="7"/>
      <c r="H89" s="7"/>
    </row>
    <row r="90" spans="5:8" x14ac:dyDescent="0.55000000000000004">
      <c r="E90" s="7"/>
      <c r="F90"/>
      <c r="G90" s="7"/>
      <c r="H90" s="7"/>
    </row>
    <row r="91" spans="5:8" x14ac:dyDescent="0.55000000000000004">
      <c r="E91" s="7"/>
      <c r="F91"/>
      <c r="G91" s="7"/>
      <c r="H91" s="7"/>
    </row>
    <row r="92" spans="5:8" x14ac:dyDescent="0.55000000000000004">
      <c r="E92" s="7"/>
      <c r="F92"/>
      <c r="G92" s="7"/>
      <c r="H92" s="7"/>
    </row>
    <row r="93" spans="5:8" x14ac:dyDescent="0.55000000000000004">
      <c r="E93" s="7"/>
      <c r="F93"/>
      <c r="G93" s="7"/>
      <c r="H93" s="7"/>
    </row>
    <row r="94" spans="5:8" x14ac:dyDescent="0.55000000000000004">
      <c r="E94" s="7"/>
      <c r="F94"/>
      <c r="G94" s="7"/>
      <c r="H94" s="7"/>
    </row>
    <row r="95" spans="5:8" x14ac:dyDescent="0.55000000000000004">
      <c r="E95" s="7"/>
      <c r="F95"/>
      <c r="G95" s="7"/>
      <c r="H95" s="7"/>
    </row>
    <row r="96" spans="5:8" x14ac:dyDescent="0.55000000000000004">
      <c r="E96" s="7"/>
      <c r="F96"/>
      <c r="G96" s="7"/>
      <c r="H96" s="7"/>
    </row>
    <row r="97" spans="5:8" x14ac:dyDescent="0.55000000000000004">
      <c r="E97" s="7"/>
      <c r="F97"/>
      <c r="G97" s="7"/>
      <c r="H97" s="7"/>
    </row>
    <row r="98" spans="5:8" x14ac:dyDescent="0.55000000000000004">
      <c r="E98" s="7"/>
      <c r="F98"/>
      <c r="G98" s="7"/>
      <c r="H98" s="7"/>
    </row>
    <row r="99" spans="5:8" x14ac:dyDescent="0.55000000000000004">
      <c r="E99" s="7"/>
      <c r="F99"/>
      <c r="G99" s="7"/>
      <c r="H99" s="7"/>
    </row>
    <row r="100" spans="5:8" x14ac:dyDescent="0.55000000000000004">
      <c r="E100" s="7"/>
      <c r="F100"/>
      <c r="G100" s="7"/>
      <c r="H100" s="7"/>
    </row>
    <row r="101" spans="5:8" x14ac:dyDescent="0.55000000000000004">
      <c r="E101" s="7"/>
      <c r="F101"/>
      <c r="G101" s="7"/>
      <c r="H101" s="7"/>
    </row>
    <row r="102" spans="5:8" x14ac:dyDescent="0.55000000000000004">
      <c r="E102" s="7"/>
      <c r="F102"/>
      <c r="G102" s="7"/>
      <c r="H102" s="7"/>
    </row>
    <row r="103" spans="5:8" x14ac:dyDescent="0.55000000000000004">
      <c r="E103" s="7"/>
      <c r="F103"/>
      <c r="G103" s="7"/>
      <c r="H103" s="7"/>
    </row>
    <row r="104" spans="5:8" x14ac:dyDescent="0.55000000000000004">
      <c r="E104" s="7"/>
      <c r="F104"/>
      <c r="G104" s="7"/>
      <c r="H104" s="7"/>
    </row>
    <row r="105" spans="5:8" x14ac:dyDescent="0.55000000000000004">
      <c r="E105" s="7"/>
      <c r="F105"/>
      <c r="G105" s="7"/>
      <c r="H105" s="7"/>
    </row>
    <row r="106" spans="5:8" x14ac:dyDescent="0.55000000000000004">
      <c r="E106" s="7"/>
      <c r="F106"/>
      <c r="G106" s="7"/>
      <c r="H106" s="7"/>
    </row>
    <row r="107" spans="5:8" x14ac:dyDescent="0.55000000000000004">
      <c r="E107" s="7"/>
      <c r="F107"/>
      <c r="G107" s="7"/>
      <c r="H107" s="7"/>
    </row>
    <row r="108" spans="5:8" x14ac:dyDescent="0.55000000000000004">
      <c r="E108" s="7"/>
      <c r="F108"/>
      <c r="G108" s="7"/>
      <c r="H108" s="7"/>
    </row>
    <row r="109" spans="5:8" x14ac:dyDescent="0.55000000000000004">
      <c r="E109" s="7"/>
      <c r="F109"/>
      <c r="G109" s="7"/>
      <c r="H109" s="7"/>
    </row>
    <row r="110" spans="5:8" x14ac:dyDescent="0.55000000000000004">
      <c r="E110" s="7"/>
      <c r="F110"/>
      <c r="G110" s="7"/>
      <c r="H110" s="7"/>
    </row>
    <row r="111" spans="5:8" x14ac:dyDescent="0.55000000000000004">
      <c r="E111" s="7"/>
      <c r="F111"/>
      <c r="G111" s="7"/>
      <c r="H111" s="7"/>
    </row>
    <row r="112" spans="5:8" x14ac:dyDescent="0.55000000000000004">
      <c r="E112" s="7"/>
      <c r="F112"/>
      <c r="G112" s="7"/>
      <c r="H112" s="7"/>
    </row>
    <row r="113" spans="5:8" x14ac:dyDescent="0.55000000000000004">
      <c r="E113" s="7"/>
      <c r="F113"/>
      <c r="G113" s="7"/>
      <c r="H113" s="7"/>
    </row>
    <row r="114" spans="5:8" x14ac:dyDescent="0.55000000000000004">
      <c r="E114" s="7"/>
      <c r="F114"/>
      <c r="G114" s="7"/>
      <c r="H114" s="7"/>
    </row>
    <row r="115" spans="5:8" x14ac:dyDescent="0.55000000000000004">
      <c r="E115" s="7"/>
      <c r="F115"/>
      <c r="G115" s="7"/>
      <c r="H115" s="7"/>
    </row>
    <row r="116" spans="5:8" x14ac:dyDescent="0.55000000000000004">
      <c r="E116" s="7"/>
      <c r="F116"/>
      <c r="G116" s="7"/>
      <c r="H116" s="7"/>
    </row>
    <row r="117" spans="5:8" x14ac:dyDescent="0.55000000000000004">
      <c r="E117" s="7"/>
      <c r="F117"/>
      <c r="G117" s="7"/>
      <c r="H117" s="7"/>
    </row>
    <row r="118" spans="5:8" x14ac:dyDescent="0.55000000000000004">
      <c r="E118" s="7"/>
      <c r="F118"/>
      <c r="G118" s="7"/>
      <c r="H118" s="7"/>
    </row>
    <row r="119" spans="5:8" x14ac:dyDescent="0.55000000000000004">
      <c r="E119" s="7"/>
      <c r="F119"/>
      <c r="G119" s="7"/>
      <c r="H119" s="7"/>
    </row>
    <row r="120" spans="5:8" x14ac:dyDescent="0.55000000000000004">
      <c r="E120" s="7"/>
      <c r="F120"/>
      <c r="G120" s="7"/>
      <c r="H120" s="7"/>
    </row>
    <row r="121" spans="5:8" x14ac:dyDescent="0.55000000000000004">
      <c r="E121" s="7"/>
      <c r="F121"/>
      <c r="G121" s="7"/>
      <c r="H121" s="7"/>
    </row>
    <row r="122" spans="5:8" x14ac:dyDescent="0.55000000000000004">
      <c r="E122" s="7"/>
      <c r="F122"/>
      <c r="G122" s="7"/>
      <c r="H122" s="7"/>
    </row>
    <row r="123" spans="5:8" x14ac:dyDescent="0.55000000000000004">
      <c r="E123" s="7"/>
      <c r="F123"/>
      <c r="G123" s="7"/>
      <c r="H123" s="7"/>
    </row>
    <row r="124" spans="5:8" x14ac:dyDescent="0.55000000000000004">
      <c r="E124" s="7"/>
      <c r="F124"/>
      <c r="G124" s="7"/>
      <c r="H124" s="7"/>
    </row>
    <row r="125" spans="5:8" x14ac:dyDescent="0.55000000000000004">
      <c r="E125" s="7"/>
      <c r="F125"/>
      <c r="G125" s="7"/>
      <c r="H125" s="7"/>
    </row>
    <row r="126" spans="5:8" x14ac:dyDescent="0.55000000000000004">
      <c r="E126" s="7"/>
      <c r="F126"/>
      <c r="G126" s="7"/>
      <c r="H126" s="7"/>
    </row>
    <row r="127" spans="5:8" x14ac:dyDescent="0.55000000000000004">
      <c r="E127" s="7"/>
      <c r="F127"/>
      <c r="G127" s="7"/>
      <c r="H127" s="7"/>
    </row>
    <row r="128" spans="5:8" x14ac:dyDescent="0.55000000000000004">
      <c r="E128" s="7"/>
      <c r="F128"/>
      <c r="G128" s="7"/>
      <c r="H128" s="7"/>
    </row>
    <row r="129" spans="5:8" x14ac:dyDescent="0.55000000000000004">
      <c r="E129" s="7"/>
      <c r="F129"/>
      <c r="G129" s="7"/>
      <c r="H129" s="7"/>
    </row>
    <row r="130" spans="5:8" x14ac:dyDescent="0.55000000000000004">
      <c r="E130" s="7"/>
      <c r="F130"/>
      <c r="G130" s="7"/>
      <c r="H130" s="7"/>
    </row>
    <row r="131" spans="5:8" x14ac:dyDescent="0.55000000000000004">
      <c r="E131" s="7"/>
      <c r="F131"/>
      <c r="G131" s="7"/>
      <c r="H131" s="7"/>
    </row>
    <row r="132" spans="5:8" x14ac:dyDescent="0.55000000000000004">
      <c r="E132" s="7"/>
      <c r="F132"/>
      <c r="G132" s="7"/>
      <c r="H132" s="7"/>
    </row>
    <row r="133" spans="5:8" x14ac:dyDescent="0.55000000000000004">
      <c r="E133" s="7"/>
      <c r="F133"/>
      <c r="G133" s="7"/>
      <c r="H133" s="7"/>
    </row>
    <row r="134" spans="5:8" x14ac:dyDescent="0.55000000000000004">
      <c r="E134" s="7"/>
      <c r="F134"/>
      <c r="G134" s="7"/>
      <c r="H134" s="7"/>
    </row>
    <row r="135" spans="5:8" x14ac:dyDescent="0.55000000000000004">
      <c r="E135" s="7"/>
      <c r="F135"/>
      <c r="G135" s="7"/>
      <c r="H135" s="7"/>
    </row>
    <row r="136" spans="5:8" x14ac:dyDescent="0.55000000000000004">
      <c r="E136" s="7"/>
      <c r="F136"/>
      <c r="G136" s="7"/>
      <c r="H136" s="7"/>
    </row>
    <row r="137" spans="5:8" x14ac:dyDescent="0.55000000000000004">
      <c r="E137" s="7"/>
      <c r="F137"/>
      <c r="G137" s="7"/>
      <c r="H137" s="7"/>
    </row>
    <row r="138" spans="5:8" x14ac:dyDescent="0.55000000000000004">
      <c r="E138" s="7"/>
      <c r="F138"/>
      <c r="G138" s="7"/>
      <c r="H138" s="7"/>
    </row>
    <row r="139" spans="5:8" x14ac:dyDescent="0.55000000000000004">
      <c r="E139" s="7"/>
      <c r="F139"/>
      <c r="G139" s="7"/>
      <c r="H139" s="7"/>
    </row>
    <row r="140" spans="5:8" x14ac:dyDescent="0.55000000000000004">
      <c r="E140" s="7"/>
      <c r="F140"/>
      <c r="G140" s="7"/>
      <c r="H140" s="7"/>
    </row>
    <row r="141" spans="5:8" x14ac:dyDescent="0.55000000000000004">
      <c r="E141" s="7"/>
      <c r="F141"/>
      <c r="G141" s="7"/>
      <c r="H141" s="7"/>
    </row>
    <row r="142" spans="5:8" x14ac:dyDescent="0.55000000000000004">
      <c r="E142" s="7"/>
      <c r="F142"/>
      <c r="G142" s="7"/>
      <c r="H142" s="7"/>
    </row>
    <row r="143" spans="5:8" x14ac:dyDescent="0.55000000000000004">
      <c r="E143" s="7"/>
      <c r="F143"/>
      <c r="G143" s="7"/>
      <c r="H143" s="7"/>
    </row>
    <row r="144" spans="5:8" x14ac:dyDescent="0.55000000000000004">
      <c r="E144" s="7"/>
      <c r="F144"/>
      <c r="G144" s="7"/>
      <c r="H144" s="7"/>
    </row>
    <row r="145" spans="5:8" x14ac:dyDescent="0.55000000000000004">
      <c r="E145" s="7"/>
      <c r="F145"/>
      <c r="G145" s="7"/>
      <c r="H145" s="7"/>
    </row>
    <row r="146" spans="5:8" x14ac:dyDescent="0.55000000000000004">
      <c r="E146" s="7"/>
      <c r="F146"/>
      <c r="G146" s="7"/>
      <c r="H146" s="7"/>
    </row>
    <row r="147" spans="5:8" x14ac:dyDescent="0.55000000000000004">
      <c r="E147" s="7"/>
      <c r="F147"/>
      <c r="G147" s="7"/>
      <c r="H147" s="7"/>
    </row>
    <row r="148" spans="5:8" x14ac:dyDescent="0.55000000000000004">
      <c r="E148" s="7"/>
      <c r="F148"/>
      <c r="G148" s="7"/>
      <c r="H148" s="7"/>
    </row>
    <row r="149" spans="5:8" x14ac:dyDescent="0.55000000000000004">
      <c r="E149" s="7"/>
      <c r="F149"/>
      <c r="G149" s="7"/>
      <c r="H149" s="7"/>
    </row>
    <row r="150" spans="5:8" x14ac:dyDescent="0.55000000000000004">
      <c r="E150" s="7"/>
      <c r="F150"/>
      <c r="G150" s="7"/>
      <c r="H150" s="7"/>
    </row>
    <row r="151" spans="5:8" x14ac:dyDescent="0.55000000000000004">
      <c r="E151" s="7"/>
      <c r="F151"/>
      <c r="G151" s="7"/>
      <c r="H151" s="7"/>
    </row>
    <row r="152" spans="5:8" x14ac:dyDescent="0.55000000000000004">
      <c r="E152" s="7"/>
      <c r="F152"/>
      <c r="G152" s="7"/>
      <c r="H152" s="7"/>
    </row>
    <row r="153" spans="5:8" x14ac:dyDescent="0.55000000000000004">
      <c r="E153" s="7"/>
      <c r="F153"/>
      <c r="G153" s="7"/>
      <c r="H153" s="7"/>
    </row>
    <row r="154" spans="5:8" x14ac:dyDescent="0.55000000000000004">
      <c r="E154" s="7"/>
      <c r="F154"/>
      <c r="G154" s="7"/>
      <c r="H154" s="7"/>
    </row>
    <row r="155" spans="5:8" x14ac:dyDescent="0.55000000000000004">
      <c r="E155" s="7"/>
      <c r="F155"/>
      <c r="G155" s="7"/>
      <c r="H155" s="7"/>
    </row>
    <row r="156" spans="5:8" x14ac:dyDescent="0.55000000000000004">
      <c r="E156" s="7"/>
      <c r="F156"/>
      <c r="G156" s="7"/>
      <c r="H156" s="7"/>
    </row>
    <row r="157" spans="5:8" x14ac:dyDescent="0.55000000000000004">
      <c r="E157" s="7"/>
      <c r="F157"/>
      <c r="G157" s="7"/>
      <c r="H157" s="7"/>
    </row>
    <row r="158" spans="5:8" x14ac:dyDescent="0.55000000000000004">
      <c r="E158" s="7"/>
      <c r="F158"/>
      <c r="G158" s="7"/>
      <c r="H158" s="7"/>
    </row>
    <row r="159" spans="5:8" x14ac:dyDescent="0.55000000000000004">
      <c r="E159" s="7"/>
      <c r="F159"/>
      <c r="G159" s="7"/>
      <c r="H159" s="7"/>
    </row>
    <row r="160" spans="5:8" x14ac:dyDescent="0.55000000000000004">
      <c r="E160" s="7"/>
      <c r="F160"/>
      <c r="G160" s="7"/>
      <c r="H160" s="7"/>
    </row>
    <row r="161" spans="5:8" x14ac:dyDescent="0.55000000000000004">
      <c r="E161" s="7"/>
      <c r="F161"/>
      <c r="G161" s="7"/>
      <c r="H161" s="7"/>
    </row>
    <row r="162" spans="5:8" x14ac:dyDescent="0.55000000000000004">
      <c r="E162" s="7"/>
      <c r="F162"/>
      <c r="G162" s="7"/>
      <c r="H162" s="7"/>
    </row>
    <row r="163" spans="5:8" x14ac:dyDescent="0.55000000000000004">
      <c r="E163" s="7"/>
      <c r="F163"/>
      <c r="G163" s="7"/>
      <c r="H163" s="7"/>
    </row>
    <row r="164" spans="5:8" x14ac:dyDescent="0.55000000000000004">
      <c r="E164" s="7"/>
      <c r="F164"/>
      <c r="G164" s="7"/>
      <c r="H164" s="7"/>
    </row>
    <row r="165" spans="5:8" x14ac:dyDescent="0.55000000000000004">
      <c r="E165" s="7"/>
      <c r="F165"/>
      <c r="G165" s="7"/>
      <c r="H165" s="7"/>
    </row>
    <row r="166" spans="5:8" x14ac:dyDescent="0.55000000000000004">
      <c r="E166" s="7"/>
      <c r="F166"/>
      <c r="G166" s="7"/>
      <c r="H166" s="7"/>
    </row>
    <row r="167" spans="5:8" x14ac:dyDescent="0.55000000000000004">
      <c r="E167" s="7"/>
      <c r="F167"/>
      <c r="G167" s="7"/>
      <c r="H167" s="7"/>
    </row>
    <row r="168" spans="5:8" x14ac:dyDescent="0.55000000000000004">
      <c r="E168" s="7"/>
      <c r="F168"/>
      <c r="G168" s="7"/>
      <c r="H168" s="7"/>
    </row>
    <row r="169" spans="5:8" x14ac:dyDescent="0.55000000000000004">
      <c r="E169" s="7"/>
      <c r="F169"/>
      <c r="G169" s="7"/>
      <c r="H169" s="7"/>
    </row>
    <row r="170" spans="5:8" x14ac:dyDescent="0.55000000000000004">
      <c r="E170" s="7"/>
      <c r="F170"/>
      <c r="G170" s="7"/>
      <c r="H170" s="7"/>
    </row>
    <row r="171" spans="5:8" x14ac:dyDescent="0.55000000000000004">
      <c r="E171" s="7"/>
      <c r="F171"/>
      <c r="G171" s="7"/>
      <c r="H171" s="7"/>
    </row>
    <row r="172" spans="5:8" x14ac:dyDescent="0.55000000000000004">
      <c r="E172" s="7"/>
      <c r="F172"/>
      <c r="G172" s="7"/>
      <c r="H172" s="7"/>
    </row>
    <row r="173" spans="5:8" x14ac:dyDescent="0.55000000000000004">
      <c r="E173" s="7"/>
      <c r="F173"/>
      <c r="G173" s="7"/>
      <c r="H173" s="7"/>
    </row>
    <row r="174" spans="5:8" x14ac:dyDescent="0.55000000000000004">
      <c r="E174" s="7"/>
      <c r="F174"/>
      <c r="G174" s="7"/>
      <c r="H174" s="7"/>
    </row>
    <row r="175" spans="5:8" x14ac:dyDescent="0.55000000000000004">
      <c r="E175" s="7"/>
      <c r="F175"/>
      <c r="G175" s="7"/>
      <c r="H175" s="7"/>
    </row>
    <row r="176" spans="5:8" x14ac:dyDescent="0.55000000000000004">
      <c r="E176" s="7"/>
      <c r="F176"/>
      <c r="G176" s="7"/>
      <c r="H176" s="7"/>
    </row>
    <row r="177" spans="5:8" x14ac:dyDescent="0.55000000000000004">
      <c r="E177" s="7"/>
      <c r="F177"/>
      <c r="G177" s="7"/>
      <c r="H177" s="7"/>
    </row>
    <row r="178" spans="5:8" x14ac:dyDescent="0.55000000000000004">
      <c r="E178" s="7"/>
      <c r="F178"/>
      <c r="G178" s="7"/>
      <c r="H178" s="7"/>
    </row>
    <row r="179" spans="5:8" x14ac:dyDescent="0.55000000000000004">
      <c r="E179" s="7"/>
      <c r="F179"/>
      <c r="G179" s="7"/>
      <c r="H179" s="7"/>
    </row>
    <row r="180" spans="5:8" x14ac:dyDescent="0.55000000000000004">
      <c r="E180" s="7"/>
      <c r="F180"/>
      <c r="G180" s="7"/>
      <c r="H180" s="7"/>
    </row>
    <row r="181" spans="5:8" x14ac:dyDescent="0.55000000000000004">
      <c r="E181" s="7"/>
      <c r="F181"/>
      <c r="G181" s="7"/>
      <c r="H181" s="7"/>
    </row>
    <row r="182" spans="5:8" x14ac:dyDescent="0.55000000000000004">
      <c r="E182" s="7"/>
      <c r="F182"/>
      <c r="G182" s="7"/>
      <c r="H182" s="7"/>
    </row>
    <row r="183" spans="5:8" x14ac:dyDescent="0.55000000000000004">
      <c r="E183" s="7"/>
      <c r="F183"/>
      <c r="G183" s="7"/>
      <c r="H183" s="7"/>
    </row>
    <row r="184" spans="5:8" x14ac:dyDescent="0.55000000000000004">
      <c r="E184" s="7"/>
      <c r="F184"/>
      <c r="G184" s="7"/>
      <c r="H184" s="7"/>
    </row>
    <row r="185" spans="5:8" x14ac:dyDescent="0.55000000000000004">
      <c r="E185" s="7"/>
      <c r="F185"/>
      <c r="G185" s="7"/>
      <c r="H185" s="7"/>
    </row>
    <row r="186" spans="5:8" x14ac:dyDescent="0.55000000000000004">
      <c r="E186" s="7"/>
      <c r="F186"/>
      <c r="G186" s="7"/>
      <c r="H186" s="7"/>
    </row>
    <row r="187" spans="5:8" x14ac:dyDescent="0.55000000000000004">
      <c r="E187" s="7"/>
      <c r="F187"/>
      <c r="G187" s="7"/>
      <c r="H187" s="7"/>
    </row>
    <row r="188" spans="5:8" x14ac:dyDescent="0.55000000000000004">
      <c r="E188" s="7"/>
      <c r="F188"/>
      <c r="G188" s="7"/>
      <c r="H188" s="7"/>
    </row>
    <row r="189" spans="5:8" x14ac:dyDescent="0.55000000000000004">
      <c r="E189" s="7"/>
      <c r="F189"/>
      <c r="G189" s="7"/>
      <c r="H189" s="7"/>
    </row>
    <row r="190" spans="5:8" x14ac:dyDescent="0.55000000000000004">
      <c r="E190" s="7"/>
      <c r="F190"/>
      <c r="G190" s="7"/>
      <c r="H190" s="7"/>
    </row>
    <row r="191" spans="5:8" x14ac:dyDescent="0.55000000000000004">
      <c r="E191" s="7"/>
      <c r="F191"/>
      <c r="G191" s="7"/>
      <c r="H191" s="7"/>
    </row>
    <row r="192" spans="5:8" x14ac:dyDescent="0.55000000000000004">
      <c r="E192" s="7"/>
      <c r="F192"/>
      <c r="G192" s="7"/>
      <c r="H192" s="7"/>
    </row>
    <row r="193" spans="5:8" x14ac:dyDescent="0.55000000000000004">
      <c r="E193" s="7"/>
      <c r="F193"/>
      <c r="G193" s="7"/>
      <c r="H193" s="7"/>
    </row>
    <row r="194" spans="5:8" x14ac:dyDescent="0.55000000000000004">
      <c r="E194" s="7"/>
      <c r="F194"/>
      <c r="G194" s="7"/>
      <c r="H194" s="7"/>
    </row>
    <row r="195" spans="5:8" x14ac:dyDescent="0.55000000000000004">
      <c r="E195" s="7"/>
      <c r="F195"/>
      <c r="G195" s="7"/>
      <c r="H195" s="7"/>
    </row>
    <row r="196" spans="5:8" x14ac:dyDescent="0.55000000000000004">
      <c r="E196" s="7"/>
      <c r="F196"/>
      <c r="G196" s="7"/>
      <c r="H196" s="7"/>
    </row>
    <row r="197" spans="5:8" x14ac:dyDescent="0.55000000000000004">
      <c r="E197" s="7"/>
      <c r="F197"/>
      <c r="G197" s="7"/>
      <c r="H197" s="7"/>
    </row>
    <row r="198" spans="5:8" x14ac:dyDescent="0.55000000000000004">
      <c r="E198" s="7"/>
      <c r="F198"/>
      <c r="G198" s="7"/>
      <c r="H198" s="7"/>
    </row>
    <row r="199" spans="5:8" x14ac:dyDescent="0.55000000000000004">
      <c r="E199" s="7"/>
      <c r="F199"/>
      <c r="G199" s="7"/>
      <c r="H199" s="7"/>
    </row>
    <row r="200" spans="5:8" x14ac:dyDescent="0.55000000000000004">
      <c r="E200" s="7"/>
      <c r="F200"/>
      <c r="G200" s="7"/>
      <c r="H200" s="7"/>
    </row>
    <row r="201" spans="5:8" x14ac:dyDescent="0.55000000000000004">
      <c r="E201" s="7"/>
      <c r="F201"/>
      <c r="G201" s="7"/>
      <c r="H201" s="7"/>
    </row>
    <row r="202" spans="5:8" x14ac:dyDescent="0.55000000000000004">
      <c r="E202" s="7"/>
      <c r="F202"/>
      <c r="G202" s="7"/>
      <c r="H202" s="7"/>
    </row>
    <row r="203" spans="5:8" x14ac:dyDescent="0.55000000000000004">
      <c r="E203" s="7"/>
      <c r="F203"/>
      <c r="G203" s="7"/>
      <c r="H203" s="7"/>
    </row>
    <row r="204" spans="5:8" x14ac:dyDescent="0.55000000000000004">
      <c r="E204" s="7"/>
      <c r="F204"/>
      <c r="G204" s="7"/>
      <c r="H204" s="7"/>
    </row>
    <row r="205" spans="5:8" x14ac:dyDescent="0.55000000000000004">
      <c r="E205" s="7"/>
      <c r="F205"/>
      <c r="G205" s="7"/>
      <c r="H205" s="7"/>
    </row>
    <row r="206" spans="5:8" x14ac:dyDescent="0.55000000000000004">
      <c r="E206" s="7"/>
      <c r="F206"/>
      <c r="G206" s="7"/>
      <c r="H206" s="7"/>
    </row>
    <row r="207" spans="5:8" x14ac:dyDescent="0.55000000000000004">
      <c r="E207" s="7"/>
      <c r="F207"/>
      <c r="G207" s="7"/>
      <c r="H207" s="7"/>
    </row>
    <row r="208" spans="5:8" x14ac:dyDescent="0.55000000000000004">
      <c r="E208" s="7"/>
      <c r="F208"/>
      <c r="G208" s="7"/>
      <c r="H208" s="7"/>
    </row>
    <row r="209" spans="5:8" x14ac:dyDescent="0.55000000000000004">
      <c r="E209" s="7"/>
      <c r="F209"/>
      <c r="G209" s="7"/>
      <c r="H209" s="7"/>
    </row>
    <row r="210" spans="5:8" x14ac:dyDescent="0.55000000000000004">
      <c r="E210" s="7"/>
      <c r="F210"/>
      <c r="G210" s="7"/>
      <c r="H210" s="7"/>
    </row>
    <row r="211" spans="5:8" x14ac:dyDescent="0.55000000000000004">
      <c r="E211" s="7"/>
      <c r="F211"/>
      <c r="G211" s="7"/>
      <c r="H211" s="7"/>
    </row>
    <row r="212" spans="5:8" x14ac:dyDescent="0.55000000000000004">
      <c r="E212" s="7"/>
      <c r="F212"/>
      <c r="G212" s="7"/>
      <c r="H212" s="7"/>
    </row>
    <row r="213" spans="5:8" x14ac:dyDescent="0.55000000000000004">
      <c r="E213" s="7"/>
      <c r="F213"/>
      <c r="G213" s="7"/>
      <c r="H213" s="7"/>
    </row>
    <row r="214" spans="5:8" x14ac:dyDescent="0.55000000000000004">
      <c r="E214" s="7"/>
      <c r="F214"/>
      <c r="G214" s="7"/>
      <c r="H214" s="7"/>
    </row>
    <row r="215" spans="5:8" x14ac:dyDescent="0.55000000000000004">
      <c r="E215" s="7"/>
      <c r="F215"/>
      <c r="G215" s="7"/>
      <c r="H215" s="7"/>
    </row>
    <row r="216" spans="5:8" x14ac:dyDescent="0.55000000000000004">
      <c r="E216" s="7"/>
      <c r="F216"/>
      <c r="G216" s="7"/>
      <c r="H216" s="7"/>
    </row>
    <row r="217" spans="5:8" x14ac:dyDescent="0.55000000000000004">
      <c r="E217" s="7"/>
      <c r="F217"/>
      <c r="G217" s="7"/>
      <c r="H217" s="7"/>
    </row>
    <row r="218" spans="5:8" x14ac:dyDescent="0.55000000000000004">
      <c r="E218" s="7"/>
      <c r="F218"/>
      <c r="G218" s="7"/>
      <c r="H218" s="7"/>
    </row>
    <row r="219" spans="5:8" x14ac:dyDescent="0.55000000000000004">
      <c r="E219" s="7"/>
      <c r="F219"/>
      <c r="G219" s="7"/>
      <c r="H219" s="7"/>
    </row>
    <row r="220" spans="5:8" x14ac:dyDescent="0.55000000000000004">
      <c r="E220" s="7"/>
      <c r="F220"/>
      <c r="G220" s="7"/>
      <c r="H220" s="7"/>
    </row>
    <row r="221" spans="5:8" x14ac:dyDescent="0.55000000000000004">
      <c r="E221" s="7"/>
      <c r="F221"/>
      <c r="G221" s="7"/>
      <c r="H221" s="7"/>
    </row>
    <row r="222" spans="5:8" x14ac:dyDescent="0.55000000000000004">
      <c r="E222" s="7"/>
      <c r="F222"/>
      <c r="G222" s="7"/>
      <c r="H222" s="7"/>
    </row>
    <row r="223" spans="5:8" x14ac:dyDescent="0.55000000000000004">
      <c r="E223" s="7"/>
      <c r="F223"/>
      <c r="G223" s="7"/>
      <c r="H223" s="7"/>
    </row>
    <row r="224" spans="5:8" x14ac:dyDescent="0.55000000000000004">
      <c r="E224" s="7"/>
      <c r="F224"/>
      <c r="G224" s="7"/>
      <c r="H224" s="7"/>
    </row>
    <row r="225" spans="5:8" x14ac:dyDescent="0.55000000000000004">
      <c r="E225" s="7"/>
      <c r="F225"/>
      <c r="G225" s="7"/>
      <c r="H225" s="7"/>
    </row>
    <row r="226" spans="5:8" x14ac:dyDescent="0.55000000000000004">
      <c r="E226" s="7"/>
      <c r="F226"/>
      <c r="G226" s="7"/>
      <c r="H226" s="7"/>
    </row>
    <row r="227" spans="5:8" x14ac:dyDescent="0.55000000000000004">
      <c r="E227" s="7"/>
      <c r="F227"/>
      <c r="G227" s="7"/>
      <c r="H227" s="7"/>
    </row>
    <row r="228" spans="5:8" x14ac:dyDescent="0.55000000000000004">
      <c r="E228" s="7"/>
      <c r="F228"/>
      <c r="G228" s="7"/>
      <c r="H228" s="7"/>
    </row>
    <row r="229" spans="5:8" x14ac:dyDescent="0.55000000000000004">
      <c r="E229" s="7"/>
      <c r="F229"/>
      <c r="G229" s="7"/>
      <c r="H229" s="7"/>
    </row>
    <row r="230" spans="5:8" x14ac:dyDescent="0.55000000000000004">
      <c r="E230" s="7"/>
      <c r="F230"/>
      <c r="G230" s="7"/>
      <c r="H230" s="7"/>
    </row>
    <row r="231" spans="5:8" x14ac:dyDescent="0.55000000000000004">
      <c r="E231" s="7"/>
      <c r="F231"/>
      <c r="G231" s="7"/>
      <c r="H231" s="7"/>
    </row>
    <row r="232" spans="5:8" x14ac:dyDescent="0.55000000000000004">
      <c r="E232" s="7"/>
      <c r="F232"/>
      <c r="G232" s="7"/>
      <c r="H232" s="7"/>
    </row>
    <row r="233" spans="5:8" x14ac:dyDescent="0.55000000000000004">
      <c r="E233" s="7"/>
      <c r="F233"/>
      <c r="G233" s="7"/>
      <c r="H233" s="7"/>
    </row>
    <row r="234" spans="5:8" x14ac:dyDescent="0.55000000000000004">
      <c r="E234" s="7"/>
      <c r="F234"/>
      <c r="G234" s="7"/>
      <c r="H234" s="7"/>
    </row>
    <row r="235" spans="5:8" x14ac:dyDescent="0.55000000000000004">
      <c r="E235" s="7"/>
      <c r="F235"/>
      <c r="G235" s="7"/>
      <c r="H235" s="7"/>
    </row>
    <row r="236" spans="5:8" x14ac:dyDescent="0.55000000000000004">
      <c r="E236" s="7"/>
      <c r="F236"/>
      <c r="G236" s="7"/>
      <c r="H236" s="7"/>
    </row>
    <row r="237" spans="5:8" x14ac:dyDescent="0.55000000000000004">
      <c r="E237" s="7"/>
      <c r="F237"/>
      <c r="G237" s="7"/>
      <c r="H237" s="7"/>
    </row>
    <row r="238" spans="5:8" x14ac:dyDescent="0.55000000000000004">
      <c r="E238" s="7"/>
      <c r="F238"/>
      <c r="G238" s="7"/>
      <c r="H238" s="7"/>
    </row>
    <row r="239" spans="5:8" x14ac:dyDescent="0.55000000000000004">
      <c r="E239" s="7"/>
      <c r="F239"/>
      <c r="G239" s="7"/>
      <c r="H239" s="7"/>
    </row>
    <row r="240" spans="5:8" x14ac:dyDescent="0.55000000000000004">
      <c r="E240" s="7"/>
      <c r="F240"/>
      <c r="G240" s="7"/>
      <c r="H240" s="7"/>
    </row>
    <row r="241" spans="5:8" x14ac:dyDescent="0.55000000000000004">
      <c r="E241" s="7"/>
      <c r="F241"/>
      <c r="G241" s="7"/>
      <c r="H241" s="7"/>
    </row>
    <row r="242" spans="5:8" x14ac:dyDescent="0.55000000000000004">
      <c r="E242" s="7"/>
      <c r="F242"/>
      <c r="G242" s="7"/>
      <c r="H242" s="7"/>
    </row>
    <row r="243" spans="5:8" x14ac:dyDescent="0.55000000000000004">
      <c r="E243" s="7"/>
      <c r="F243"/>
      <c r="G243" s="7"/>
      <c r="H243" s="7"/>
    </row>
    <row r="244" spans="5:8" x14ac:dyDescent="0.55000000000000004">
      <c r="E244" s="7"/>
      <c r="F244"/>
      <c r="G244" s="7"/>
      <c r="H244" s="7"/>
    </row>
    <row r="245" spans="5:8" x14ac:dyDescent="0.55000000000000004">
      <c r="E245" s="7"/>
      <c r="F245"/>
      <c r="G245" s="7"/>
      <c r="H245" s="7"/>
    </row>
    <row r="246" spans="5:8" x14ac:dyDescent="0.55000000000000004">
      <c r="E246" s="7"/>
      <c r="F246"/>
      <c r="G246" s="7"/>
      <c r="H246" s="7"/>
    </row>
    <row r="247" spans="5:8" x14ac:dyDescent="0.55000000000000004">
      <c r="E247" s="7"/>
      <c r="F247"/>
      <c r="G247" s="7"/>
      <c r="H247" s="7"/>
    </row>
    <row r="248" spans="5:8" x14ac:dyDescent="0.55000000000000004">
      <c r="E248" s="7"/>
      <c r="F248"/>
      <c r="G248" s="7"/>
      <c r="H248" s="7"/>
    </row>
    <row r="249" spans="5:8" x14ac:dyDescent="0.55000000000000004">
      <c r="E249" s="7"/>
      <c r="F249"/>
      <c r="G249" s="7"/>
      <c r="H249" s="7"/>
    </row>
    <row r="250" spans="5:8" x14ac:dyDescent="0.55000000000000004">
      <c r="E250" s="7"/>
      <c r="F250"/>
      <c r="G250" s="7"/>
      <c r="H250" s="7"/>
    </row>
    <row r="251" spans="5:8" x14ac:dyDescent="0.55000000000000004">
      <c r="E251" s="7"/>
      <c r="F251"/>
      <c r="G251" s="7"/>
      <c r="H251" s="7"/>
    </row>
    <row r="252" spans="5:8" x14ac:dyDescent="0.55000000000000004">
      <c r="E252" s="7"/>
      <c r="F252"/>
      <c r="G252" s="7"/>
      <c r="H252" s="7"/>
    </row>
    <row r="253" spans="5:8" x14ac:dyDescent="0.55000000000000004">
      <c r="E253" s="7"/>
      <c r="F253"/>
      <c r="G253" s="7"/>
      <c r="H253" s="7"/>
    </row>
    <row r="254" spans="5:8" x14ac:dyDescent="0.55000000000000004">
      <c r="E254" s="7"/>
      <c r="F254"/>
      <c r="G254" s="7"/>
      <c r="H254" s="7"/>
    </row>
    <row r="255" spans="5:8" x14ac:dyDescent="0.55000000000000004">
      <c r="E255" s="7"/>
      <c r="F255"/>
      <c r="G255" s="7"/>
      <c r="H255" s="7"/>
    </row>
    <row r="256" spans="5:8" x14ac:dyDescent="0.55000000000000004">
      <c r="E256" s="7"/>
      <c r="F256"/>
      <c r="G256" s="7"/>
      <c r="H256" s="7"/>
    </row>
    <row r="257" spans="5:8" x14ac:dyDescent="0.55000000000000004">
      <c r="E257" s="7"/>
      <c r="F257"/>
      <c r="G257" s="7"/>
      <c r="H257" s="7"/>
    </row>
    <row r="258" spans="5:8" x14ac:dyDescent="0.55000000000000004">
      <c r="E258" s="7"/>
      <c r="F258"/>
      <c r="G258" s="7"/>
      <c r="H258" s="7"/>
    </row>
    <row r="259" spans="5:8" x14ac:dyDescent="0.55000000000000004">
      <c r="E259" s="7"/>
      <c r="F259"/>
      <c r="G259" s="7"/>
      <c r="H259" s="7"/>
    </row>
    <row r="260" spans="5:8" x14ac:dyDescent="0.55000000000000004">
      <c r="E260" s="7"/>
      <c r="F260"/>
      <c r="G260" s="7"/>
      <c r="H260" s="7"/>
    </row>
    <row r="261" spans="5:8" x14ac:dyDescent="0.55000000000000004">
      <c r="E261" s="7"/>
      <c r="F261"/>
      <c r="G261" s="7"/>
      <c r="H261" s="7"/>
    </row>
    <row r="262" spans="5:8" x14ac:dyDescent="0.55000000000000004">
      <c r="E262" s="7"/>
      <c r="F262"/>
      <c r="G262" s="7"/>
      <c r="H262" s="7"/>
    </row>
    <row r="263" spans="5:8" x14ac:dyDescent="0.55000000000000004">
      <c r="E263" s="7"/>
      <c r="F263"/>
      <c r="G263" s="7"/>
      <c r="H263" s="7"/>
    </row>
    <row r="264" spans="5:8" x14ac:dyDescent="0.55000000000000004">
      <c r="E264" s="7"/>
      <c r="F264"/>
      <c r="G264" s="7"/>
      <c r="H264" s="7"/>
    </row>
    <row r="265" spans="5:8" x14ac:dyDescent="0.55000000000000004">
      <c r="E265" s="7"/>
      <c r="F265"/>
      <c r="G265" s="7"/>
      <c r="H265" s="7"/>
    </row>
    <row r="266" spans="5:8" x14ac:dyDescent="0.55000000000000004">
      <c r="E266" s="7"/>
      <c r="F266"/>
      <c r="G266" s="7"/>
      <c r="H266" s="7"/>
    </row>
    <row r="267" spans="5:8" x14ac:dyDescent="0.55000000000000004">
      <c r="E267" s="7"/>
      <c r="F267"/>
      <c r="G267" s="7"/>
      <c r="H267" s="7"/>
    </row>
    <row r="268" spans="5:8" x14ac:dyDescent="0.55000000000000004">
      <c r="E268" s="7"/>
      <c r="F268"/>
      <c r="G268" s="7"/>
      <c r="H268" s="7"/>
    </row>
    <row r="269" spans="5:8" x14ac:dyDescent="0.55000000000000004">
      <c r="E269" s="7"/>
      <c r="F269"/>
      <c r="G269" s="7"/>
      <c r="H269" s="7"/>
    </row>
    <row r="270" spans="5:8" x14ac:dyDescent="0.55000000000000004">
      <c r="E270" s="7"/>
      <c r="F270"/>
      <c r="G270" s="7"/>
      <c r="H270" s="7"/>
    </row>
    <row r="271" spans="5:8" x14ac:dyDescent="0.55000000000000004">
      <c r="E271" s="7"/>
      <c r="F271"/>
      <c r="G271" s="7"/>
      <c r="H271" s="7"/>
    </row>
    <row r="272" spans="5:8" x14ac:dyDescent="0.55000000000000004">
      <c r="E272" s="7"/>
      <c r="F272"/>
      <c r="G272" s="7"/>
      <c r="H272" s="7"/>
    </row>
    <row r="273" spans="5:8" x14ac:dyDescent="0.55000000000000004">
      <c r="E273" s="7"/>
      <c r="F273"/>
      <c r="G273" s="7"/>
      <c r="H273" s="7"/>
    </row>
    <row r="274" spans="5:8" x14ac:dyDescent="0.55000000000000004">
      <c r="E274" s="7"/>
      <c r="F274"/>
      <c r="G274" s="7"/>
      <c r="H274" s="7"/>
    </row>
    <row r="275" spans="5:8" x14ac:dyDescent="0.55000000000000004">
      <c r="E275" s="7"/>
      <c r="F275"/>
      <c r="G275" s="7"/>
      <c r="H275" s="7"/>
    </row>
    <row r="276" spans="5:8" x14ac:dyDescent="0.55000000000000004">
      <c r="E276" s="7"/>
      <c r="F276"/>
      <c r="G276" s="7"/>
      <c r="H276" s="7"/>
    </row>
    <row r="277" spans="5:8" x14ac:dyDescent="0.55000000000000004">
      <c r="E277" s="7"/>
      <c r="F277"/>
      <c r="G277" s="7"/>
      <c r="H277" s="7"/>
    </row>
    <row r="278" spans="5:8" x14ac:dyDescent="0.55000000000000004">
      <c r="E278" s="7"/>
      <c r="F278"/>
      <c r="G278" s="7"/>
      <c r="H278" s="7"/>
    </row>
    <row r="279" spans="5:8" x14ac:dyDescent="0.55000000000000004">
      <c r="E279" s="7"/>
      <c r="F279"/>
      <c r="G279" s="7"/>
      <c r="H279" s="7"/>
    </row>
    <row r="280" spans="5:8" x14ac:dyDescent="0.55000000000000004">
      <c r="E280" s="7"/>
      <c r="F280"/>
      <c r="G280" s="7"/>
      <c r="H280" s="7"/>
    </row>
    <row r="281" spans="5:8" x14ac:dyDescent="0.55000000000000004">
      <c r="E281" s="7"/>
      <c r="F281"/>
      <c r="G281" s="7"/>
      <c r="H281" s="7"/>
    </row>
    <row r="282" spans="5:8" x14ac:dyDescent="0.55000000000000004">
      <c r="E282" s="7"/>
      <c r="F282"/>
      <c r="G282" s="7"/>
      <c r="H282" s="7"/>
    </row>
    <row r="283" spans="5:8" x14ac:dyDescent="0.55000000000000004">
      <c r="E283" s="7"/>
      <c r="F283"/>
      <c r="G283" s="7"/>
      <c r="H283" s="7"/>
    </row>
    <row r="284" spans="5:8" x14ac:dyDescent="0.55000000000000004">
      <c r="E284" s="7"/>
      <c r="F284"/>
      <c r="G284" s="7"/>
      <c r="H284" s="7"/>
    </row>
    <row r="285" spans="5:8" x14ac:dyDescent="0.55000000000000004">
      <c r="E285" s="7"/>
      <c r="F285"/>
      <c r="G285" s="7"/>
      <c r="H285" s="7"/>
    </row>
    <row r="286" spans="5:8" x14ac:dyDescent="0.55000000000000004">
      <c r="E286" s="7"/>
      <c r="F286"/>
      <c r="G286" s="7"/>
      <c r="H286" s="7"/>
    </row>
    <row r="287" spans="5:8" x14ac:dyDescent="0.55000000000000004">
      <c r="E287" s="7"/>
      <c r="F287"/>
      <c r="G287" s="7"/>
      <c r="H287" s="7"/>
    </row>
    <row r="288" spans="5:8" x14ac:dyDescent="0.55000000000000004">
      <c r="E288" s="7"/>
      <c r="F288"/>
      <c r="G288" s="7"/>
      <c r="H288" s="7"/>
    </row>
    <row r="289" spans="5:8" x14ac:dyDescent="0.55000000000000004">
      <c r="E289" s="7"/>
      <c r="F289"/>
      <c r="G289" s="7"/>
      <c r="H289" s="7"/>
    </row>
    <row r="290" spans="5:8" x14ac:dyDescent="0.55000000000000004">
      <c r="E290" s="7"/>
      <c r="F290"/>
      <c r="G290" s="7"/>
      <c r="H290" s="7"/>
    </row>
    <row r="291" spans="5:8" x14ac:dyDescent="0.55000000000000004">
      <c r="E291" s="7"/>
      <c r="F291"/>
      <c r="G291" s="7"/>
      <c r="H291" s="7"/>
    </row>
    <row r="292" spans="5:8" x14ac:dyDescent="0.55000000000000004">
      <c r="E292" s="7"/>
      <c r="F292"/>
      <c r="G292" s="7"/>
      <c r="H292" s="7"/>
    </row>
    <row r="293" spans="5:8" x14ac:dyDescent="0.55000000000000004">
      <c r="E293" s="7"/>
      <c r="F293"/>
      <c r="G293" s="7"/>
      <c r="H293" s="7"/>
    </row>
    <row r="294" spans="5:8" x14ac:dyDescent="0.55000000000000004">
      <c r="E294" s="7"/>
      <c r="F294"/>
      <c r="G294" s="7"/>
      <c r="H294" s="7"/>
    </row>
    <row r="295" spans="5:8" x14ac:dyDescent="0.55000000000000004">
      <c r="E295" s="7"/>
      <c r="F295"/>
      <c r="G295" s="7"/>
      <c r="H295" s="7"/>
    </row>
    <row r="296" spans="5:8" x14ac:dyDescent="0.55000000000000004">
      <c r="E296" s="7"/>
      <c r="F296"/>
      <c r="G296" s="7"/>
      <c r="H296" s="7"/>
    </row>
    <row r="297" spans="5:8" x14ac:dyDescent="0.55000000000000004">
      <c r="E297" s="7"/>
      <c r="F297"/>
      <c r="G297" s="7"/>
      <c r="H297" s="7"/>
    </row>
    <row r="298" spans="5:8" x14ac:dyDescent="0.55000000000000004">
      <c r="E298" s="7"/>
      <c r="F298"/>
      <c r="G298" s="7"/>
      <c r="H298" s="7"/>
    </row>
    <row r="299" spans="5:8" x14ac:dyDescent="0.55000000000000004">
      <c r="E299" s="7"/>
      <c r="F299"/>
      <c r="G299" s="7"/>
      <c r="H299" s="7"/>
    </row>
    <row r="300" spans="5:8" x14ac:dyDescent="0.55000000000000004">
      <c r="E300" s="7"/>
      <c r="F300"/>
      <c r="G300" s="7"/>
      <c r="H300" s="7"/>
    </row>
    <row r="301" spans="5:8" x14ac:dyDescent="0.55000000000000004">
      <c r="E301" s="7"/>
      <c r="F301"/>
      <c r="G301" s="7"/>
      <c r="H301" s="7"/>
    </row>
    <row r="302" spans="5:8" x14ac:dyDescent="0.55000000000000004">
      <c r="E302" s="7"/>
      <c r="F302"/>
      <c r="G302" s="7"/>
      <c r="H302" s="7"/>
    </row>
    <row r="303" spans="5:8" x14ac:dyDescent="0.55000000000000004">
      <c r="E303" s="7"/>
      <c r="F303"/>
      <c r="G303" s="7"/>
      <c r="H303" s="7"/>
    </row>
    <row r="304" spans="5:8" x14ac:dyDescent="0.55000000000000004">
      <c r="E304" s="7"/>
      <c r="F304"/>
      <c r="G304" s="7"/>
      <c r="H304" s="7"/>
    </row>
    <row r="305" spans="5:8" x14ac:dyDescent="0.55000000000000004">
      <c r="E305" s="7"/>
      <c r="F305"/>
      <c r="G305" s="7"/>
      <c r="H305" s="7"/>
    </row>
    <row r="306" spans="5:8" x14ac:dyDescent="0.55000000000000004">
      <c r="E306" s="7"/>
      <c r="F306"/>
      <c r="G306" s="7"/>
      <c r="H306" s="7"/>
    </row>
    <row r="307" spans="5:8" x14ac:dyDescent="0.55000000000000004">
      <c r="E307" s="7"/>
      <c r="F307"/>
      <c r="G307" s="7"/>
      <c r="H307" s="7"/>
    </row>
    <row r="308" spans="5:8" x14ac:dyDescent="0.55000000000000004">
      <c r="E308" s="7"/>
      <c r="F308"/>
      <c r="G308" s="7"/>
      <c r="H308" s="7"/>
    </row>
    <row r="309" spans="5:8" x14ac:dyDescent="0.55000000000000004">
      <c r="E309" s="7"/>
      <c r="F309"/>
      <c r="G309" s="7"/>
      <c r="H309" s="7"/>
    </row>
    <row r="310" spans="5:8" x14ac:dyDescent="0.55000000000000004">
      <c r="E310" s="7"/>
      <c r="F310"/>
      <c r="G310" s="7"/>
      <c r="H310" s="7"/>
    </row>
    <row r="311" spans="5:8" x14ac:dyDescent="0.55000000000000004">
      <c r="E311" s="7"/>
      <c r="F311"/>
      <c r="G311" s="7"/>
      <c r="H311" s="7"/>
    </row>
    <row r="312" spans="5:8" x14ac:dyDescent="0.55000000000000004">
      <c r="E312" s="7"/>
      <c r="F312"/>
      <c r="G312" s="7"/>
      <c r="H312" s="7"/>
    </row>
    <row r="313" spans="5:8" x14ac:dyDescent="0.55000000000000004">
      <c r="E313" s="7"/>
      <c r="F313"/>
      <c r="G313" s="7"/>
      <c r="H313" s="7"/>
    </row>
    <row r="314" spans="5:8" x14ac:dyDescent="0.55000000000000004">
      <c r="E314" s="7"/>
      <c r="F314"/>
      <c r="G314" s="7"/>
      <c r="H314" s="7"/>
    </row>
    <row r="315" spans="5:8" x14ac:dyDescent="0.55000000000000004">
      <c r="E315" s="7"/>
      <c r="F315"/>
      <c r="G315" s="7"/>
      <c r="H315" s="7"/>
    </row>
    <row r="316" spans="5:8" x14ac:dyDescent="0.55000000000000004">
      <c r="E316" s="7"/>
      <c r="F316"/>
      <c r="G316" s="7"/>
      <c r="H316" s="7"/>
    </row>
    <row r="317" spans="5:8" x14ac:dyDescent="0.55000000000000004">
      <c r="E317" s="7"/>
      <c r="F317"/>
      <c r="G317" s="7"/>
      <c r="H317" s="7"/>
    </row>
    <row r="318" spans="5:8" x14ac:dyDescent="0.55000000000000004">
      <c r="E318" s="7"/>
      <c r="F318"/>
      <c r="G318" s="7"/>
      <c r="H318" s="7"/>
    </row>
    <row r="319" spans="5:8" x14ac:dyDescent="0.55000000000000004">
      <c r="E319" s="7"/>
      <c r="F319"/>
      <c r="G319" s="7"/>
      <c r="H319" s="7"/>
    </row>
    <row r="320" spans="5:8" x14ac:dyDescent="0.55000000000000004">
      <c r="E320" s="7"/>
      <c r="F320"/>
      <c r="G320" s="7"/>
      <c r="H320" s="7"/>
    </row>
    <row r="321" spans="5:8" x14ac:dyDescent="0.55000000000000004">
      <c r="E321" s="7"/>
      <c r="F321"/>
      <c r="G321" s="7"/>
      <c r="H321" s="7"/>
    </row>
    <row r="322" spans="5:8" x14ac:dyDescent="0.55000000000000004">
      <c r="E322" s="7"/>
      <c r="F322"/>
      <c r="G322" s="7"/>
      <c r="H322" s="7"/>
    </row>
    <row r="323" spans="5:8" x14ac:dyDescent="0.55000000000000004">
      <c r="E323" s="7"/>
      <c r="F323"/>
      <c r="G323" s="7"/>
      <c r="H323" s="7"/>
    </row>
    <row r="324" spans="5:8" x14ac:dyDescent="0.55000000000000004">
      <c r="E324" s="7"/>
      <c r="F324"/>
      <c r="G324" s="7"/>
      <c r="H324" s="7"/>
    </row>
    <row r="325" spans="5:8" x14ac:dyDescent="0.55000000000000004">
      <c r="E325" s="7"/>
      <c r="F325"/>
      <c r="G325" s="7"/>
      <c r="H325" s="7"/>
    </row>
    <row r="326" spans="5:8" x14ac:dyDescent="0.55000000000000004">
      <c r="E326" s="7"/>
      <c r="F326"/>
      <c r="G326" s="7"/>
      <c r="H326" s="7"/>
    </row>
    <row r="327" spans="5:8" x14ac:dyDescent="0.55000000000000004">
      <c r="E327" s="7"/>
      <c r="F327"/>
      <c r="G327" s="7"/>
      <c r="H327" s="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5a70f-e9eb-482f-be8b-dc15414a6e72">
      <Terms xmlns="http://schemas.microsoft.com/office/infopath/2007/PartnerControls"/>
    </lcf76f155ced4ddcb4097134ff3c332f>
    <TaxCatchAll xmlns="fcc0db23-895c-44d3-85c9-563d09dd46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EF91E59A045E49BE546A552D95CD85" ma:contentTypeVersion="8" ma:contentTypeDescription="Ein neues Dokument erstellen." ma:contentTypeScope="" ma:versionID="fd9e4270de889ab13512e1cc61b74a6d">
  <xsd:schema xmlns:xsd="http://www.w3.org/2001/XMLSchema" xmlns:xs="http://www.w3.org/2001/XMLSchema" xmlns:p="http://schemas.microsoft.com/office/2006/metadata/properties" xmlns:ns2="d005a70f-e9eb-482f-be8b-dc15414a6e72" xmlns:ns3="fcc0db23-895c-44d3-85c9-563d09dd4648" targetNamespace="http://schemas.microsoft.com/office/2006/metadata/properties" ma:root="true" ma:fieldsID="365f97db1c2ecf002afa5e058d0d42c1" ns2:_="" ns3:_="">
    <xsd:import namespace="d005a70f-e9eb-482f-be8b-dc15414a6e72"/>
    <xsd:import namespace="fcc0db23-895c-44d3-85c9-563d09dd46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5a70f-e9eb-482f-be8b-dc15414a6e7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b075c07-ef1e-4768-bfd5-1e7697736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db23-895c-44d3-85c9-563d09dd46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794d9d5-bc7c-47c9-be70-d9ac415bee53}" ma:internalName="TaxCatchAll" ma:showField="CatchAllData" ma:web="fcc0db23-895c-44d3-85c9-563d09dd4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F1BED-7943-4904-A0B0-60D65170A535}">
  <ds:schemaRefs>
    <ds:schemaRef ds:uri="http://purl.org/dc/terms/"/>
    <ds:schemaRef ds:uri="http://purl.org/dc/dcmitype/"/>
    <ds:schemaRef ds:uri="d005a70f-e9eb-482f-be8b-dc15414a6e72"/>
    <ds:schemaRef ds:uri="http://purl.org/dc/elements/1.1/"/>
    <ds:schemaRef ds:uri="http://schemas.microsoft.com/office/2006/metadata/properties"/>
    <ds:schemaRef ds:uri="http://schemas.microsoft.com/office/2006/documentManagement/types"/>
    <ds:schemaRef ds:uri="fcc0db23-895c-44d3-85c9-563d09dd464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E59318-8684-46B0-9F86-3030C19DE6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78BE2-5054-4AF5-B232-36A2B8137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5a70f-e9eb-482f-be8b-dc15414a6e72"/>
    <ds:schemaRef ds:uri="fcc0db23-895c-44d3-85c9-563d09dd4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TimeSlots</vt:lpstr>
      <vt:lpstr>Vorlage</vt:lpstr>
      <vt:lpstr>LB3_GR1</vt:lpstr>
      <vt:lpstr>LB2_GR2</vt:lpstr>
      <vt:lpstr>LB2_GR3</vt:lpstr>
      <vt:lpstr>LB2_GR4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Volkan Demir</dc:creator>
  <cp:keywords/>
  <dc:description/>
  <cp:lastModifiedBy>Demir,  Volkan (BZZ)</cp:lastModifiedBy>
  <cp:revision/>
  <cp:lastPrinted>2024-04-15T10:28:47Z</cp:lastPrinted>
  <dcterms:created xsi:type="dcterms:W3CDTF">2015-06-05T18:19:34Z</dcterms:created>
  <dcterms:modified xsi:type="dcterms:W3CDTF">2025-05-21T13:34:46Z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0x01010063EF91E59A045E49BE546A552D95CD85</vt:lpwstr>
  </property>
  <property fmtid="{D5CDD505-2E9C-101B-9397-08002B2CF9AE}" pid="3" name="MediaServiceImageTags">
    <vt:lpwstr/>
  </property>
</Properties>
</file>